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5" i="1" l="1"/>
  <c r="D45" i="1"/>
  <c r="E45" i="1"/>
  <c r="C45" i="1"/>
  <c r="E54" i="1"/>
  <c r="A35" i="1"/>
  <c r="A34" i="1"/>
</calcChain>
</file>

<file path=xl/sharedStrings.xml><?xml version="1.0" encoding="utf-8"?>
<sst xmlns="http://schemas.openxmlformats.org/spreadsheetml/2006/main" count="117" uniqueCount="94">
  <si>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</si>
  <si>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</si>
  <si>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</si>
  <si>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</si>
  <si>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</si>
  <si>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</si>
  <si>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</si>
  <si>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</si>
  <si>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</si>
  <si>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</si>
  <si>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</si>
  <si>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</si>
  <si>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</si>
  <si>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</si>
  <si>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</si>
  <si>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</si>
  <si>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</si>
  <si>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</si>
  <si>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</si>
  <si>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</si>
  <si>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</si>
  <si>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</si>
  <si>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</si>
  <si>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</si>
  <si>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</si>
  <si>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</si>
  <si>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</si>
  <si>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</si>
  <si>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</si>
  <si>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</si>
  <si>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</si>
  <si>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</si>
  <si>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</si>
  <si>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</si>
  <si>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</si>
  <si>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</si>
  <si>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</si>
  <si>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</si>
  <si>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</si>
  <si>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</si>
  <si>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</si>
  <si>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</si>
  <si>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</si>
  <si>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</si>
  <si>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</si>
  <si>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</si>
  <si>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</si>
  <si>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</si>
  <si>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</si>
  <si>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</si>
  <si>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</si>
  <si>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</si>
  <si>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</si>
  <si>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</si>
  <si>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</si>
  <si>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</si>
  <si>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</si>
  <si>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</si>
  <si>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</si>
  <si>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</si>
  <si>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</si>
  <si>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</si>
  <si>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</si>
  <si>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</si>
  <si>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</si>
  <si>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</si>
  <si>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</si>
  <si>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</si>
  <si>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</si>
  <si>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</si>
  <si>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30 лет Победы д.60 за 2018 год</t>
  </si>
  <si>
    <t>2а</t>
  </si>
  <si>
    <t>15</t>
  </si>
  <si>
    <t>88</t>
  </si>
  <si>
    <t>итого</t>
  </si>
  <si>
    <t>8. Сведения о перерасчетах за жилищные и комунальные услуги</t>
  </si>
  <si>
    <t>9. Сведения о должниках на 01.01.2019 г. (свыше 15000 руб)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</si>
  <si>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</si>
  <si>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</si>
  <si>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</si>
  <si>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</si>
  <si>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</si>
  <si>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</si>
  <si>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</si>
  <si>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АО "УСТЭК"</t>
  </si>
  <si>
    <t>реестр №10 отключений ГВС за  август 2018г.</t>
  </si>
  <si>
    <t>23.08.2018 г., 00:00-23.08.2018 г., 07:00; 02.08.2018 г., 15:40-03.08.2018 г., 16:00</t>
  </si>
  <si>
    <t>Кол-во минут отсутствия услуги</t>
  </si>
  <si>
    <t>1 подъезд</t>
  </si>
  <si>
    <t>лифт</t>
  </si>
  <si>
    <t>реестр недопоставок замай 2018 г</t>
  </si>
  <si>
    <t>май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</si>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</sst>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9">
    <xf numFmtId="0" fontId="0" fillId="0" borderId="0" xfId="0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left"/>
    </xf>
    <xf numFmtId="1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9" fillId="0" borderId="8" xfId="0" applyFont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5" t="s">
        <v>69</v>
      </c>
      <c r="B1" s="65"/>
      <c r="C1" s="65"/>
      <c r="D1" s="65"/>
      <c r="E1" s="65"/>
      <c r="F1" s="65"/>
    </row>
    <row r="2" spans="1:6" ht="23.4" x14ac:dyDescent="0.3">
      <c r="A2" s="67" t="s">
        <v>70</v>
      </c>
      <c r="B2" s="68"/>
      <c r="C2" s="68"/>
      <c r="D2" s="68"/>
      <c r="E2" s="68"/>
      <c r="F2" s="68"/>
    </row>
    <row r="6" spans="1:6" ht="18" x14ac:dyDescent="0.35">
      <c r="B6" s="1" t="s">
        <v>0</v>
      </c>
      <c r="C6" s="36">
        <v>1993</v>
      </c>
    </row>
    <row r="7" spans="1:6" ht="18" x14ac:dyDescent="0.35">
      <c r="B7" s="1" t="s">
        <v>1</v>
      </c>
      <c r="C7" s="36">
        <v>5773.7</v>
      </c>
    </row>
    <row r="9" spans="1:6" ht="45" customHeight="1" x14ac:dyDescent="0.3">
      <c r="A9" s="64" t="s">
        <v>2</v>
      </c>
      <c r="B9" s="64"/>
      <c r="C9" s="64"/>
      <c r="D9" s="64"/>
      <c r="E9" s="64"/>
      <c r="F9" s="64"/>
    </row>
    <row r="11" spans="1:6" ht="79.5" customHeight="1" x14ac:dyDescent="0.3">
      <c r="A11" s="37" t="s">
        <v>3</v>
      </c>
      <c r="B11" s="37" t="s">
        <v>4</v>
      </c>
      <c r="C11" s="37" t="s">
        <v>63</v>
      </c>
      <c r="D11" s="37" t="s">
        <v>5</v>
      </c>
      <c r="E11" s="37" t="s">
        <v>6</v>
      </c>
      <c r="F11" s="37" t="s">
        <v>64</v>
      </c>
    </row>
    <row r="12" spans="1:6" x14ac:dyDescent="0.3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2">
        <v>1</v>
      </c>
      <c r="B14" s="7" t="s">
        <v>9</v>
      </c>
      <c r="C14" s="52">
        <v>63441</v>
      </c>
      <c r="D14" s="52">
        <v>530718</v>
      </c>
      <c r="E14" s="52">
        <v>531004</v>
      </c>
      <c r="F14" s="52">
        <v>63155</v>
      </c>
    </row>
    <row r="15" spans="1:6" x14ac:dyDescent="0.3">
      <c r="A15" s="32">
        <v>2</v>
      </c>
      <c r="B15" s="27" t="s">
        <v>10</v>
      </c>
      <c r="C15" s="52">
        <v>12351</v>
      </c>
      <c r="D15" s="52">
        <v>135797</v>
      </c>
      <c r="E15" s="52">
        <v>132484</v>
      </c>
      <c r="F15" s="52">
        <v>15665</v>
      </c>
    </row>
    <row r="16" spans="1:6" x14ac:dyDescent="0.3">
      <c r="A16" s="32">
        <v>3</v>
      </c>
      <c r="B16" s="27" t="s">
        <v>11</v>
      </c>
      <c r="C16" s="52">
        <v>44099</v>
      </c>
      <c r="D16" s="52">
        <v>395614</v>
      </c>
      <c r="E16" s="52">
        <v>392838</v>
      </c>
      <c r="F16" s="52">
        <v>46875</v>
      </c>
    </row>
    <row r="17" spans="1:6" x14ac:dyDescent="0.3">
      <c r="A17" s="32">
        <v>4</v>
      </c>
      <c r="B17" s="27" t="s">
        <v>12</v>
      </c>
      <c r="C17" s="52">
        <v>11088</v>
      </c>
      <c r="D17" s="52">
        <v>152426</v>
      </c>
      <c r="E17" s="52">
        <v>144970</v>
      </c>
      <c r="F17" s="52">
        <v>18543</v>
      </c>
    </row>
    <row r="18" spans="1:6" x14ac:dyDescent="0.3">
      <c r="A18" s="32">
        <v>5</v>
      </c>
      <c r="B18" s="27" t="s">
        <v>13</v>
      </c>
      <c r="C18" s="52">
        <v>18856</v>
      </c>
      <c r="D18" s="52">
        <v>166283</v>
      </c>
      <c r="E18" s="52">
        <v>165636</v>
      </c>
      <c r="F18" s="52">
        <v>19503</v>
      </c>
    </row>
    <row r="19" spans="1:6" x14ac:dyDescent="0.3">
      <c r="A19" s="32">
        <v>6</v>
      </c>
      <c r="B19" s="27" t="s">
        <v>14</v>
      </c>
      <c r="C19" s="52">
        <v>17914</v>
      </c>
      <c r="D19" s="52">
        <v>167668</v>
      </c>
      <c r="E19" s="52">
        <v>165396</v>
      </c>
      <c r="F19" s="52">
        <v>20186</v>
      </c>
    </row>
    <row r="20" spans="1:6" ht="28.8" x14ac:dyDescent="0.3">
      <c r="A20" s="32">
        <v>7</v>
      </c>
      <c r="B20" s="27" t="s">
        <v>15</v>
      </c>
      <c r="C20" s="52">
        <v>38826</v>
      </c>
      <c r="D20" s="52">
        <v>343058</v>
      </c>
      <c r="E20" s="52">
        <v>341646</v>
      </c>
      <c r="F20" s="52">
        <v>40238</v>
      </c>
    </row>
    <row r="21" spans="1:6" x14ac:dyDescent="0.3">
      <c r="A21" s="32">
        <v>8</v>
      </c>
      <c r="B21" s="27" t="s">
        <v>16</v>
      </c>
      <c r="C21" s="52">
        <v>11027</v>
      </c>
      <c r="D21" s="52">
        <v>98153</v>
      </c>
      <c r="E21" s="52">
        <v>100230</v>
      </c>
      <c r="F21" s="52">
        <v>8949</v>
      </c>
    </row>
    <row r="22" spans="1:6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</row>
    <row r="23" spans="1:6" x14ac:dyDescent="0.3">
      <c r="A23" s="32" t="s">
        <v>19</v>
      </c>
      <c r="B23" s="27" t="s">
        <v>20</v>
      </c>
      <c r="C23" s="52">
        <v>1353</v>
      </c>
      <c r="D23" s="52">
        <v>12356</v>
      </c>
      <c r="E23" s="52">
        <v>12124</v>
      </c>
      <c r="F23" s="52">
        <v>1585</v>
      </c>
    </row>
    <row r="24" spans="1:6" ht="15" customHeight="1" x14ac:dyDescent="0.3">
      <c r="A24" s="32" t="s">
        <v>21</v>
      </c>
      <c r="B24" s="13" t="s">
        <v>22</v>
      </c>
      <c r="C24" s="52">
        <v>6674</v>
      </c>
      <c r="D24" s="52">
        <v>58545</v>
      </c>
      <c r="E24" s="52">
        <v>57944</v>
      </c>
      <c r="F24" s="52">
        <v>7276</v>
      </c>
    </row>
    <row r="26" spans="1:6" ht="21" customHeight="1" x14ac:dyDescent="0.3"/>
    <row r="27" spans="1:6" ht="46.5" customHeight="1" x14ac:dyDescent="0.3">
      <c r="A27" s="64" t="s">
        <v>23</v>
      </c>
      <c r="B27" s="64"/>
      <c r="C27" s="64"/>
      <c r="D27" s="64"/>
      <c r="E27" s="64"/>
      <c r="F27" s="64"/>
    </row>
    <row r="30" spans="1:6" ht="67.5" customHeight="1" x14ac:dyDescent="0.3">
      <c r="A30" s="37" t="s">
        <v>3</v>
      </c>
      <c r="B30" s="37" t="s">
        <v>4</v>
      </c>
      <c r="C30" s="37" t="s">
        <v>63</v>
      </c>
      <c r="D30" s="37" t="s">
        <v>5</v>
      </c>
      <c r="E30" s="37" t="s">
        <v>6</v>
      </c>
      <c r="F30" s="37" t="s">
        <v>64</v>
      </c>
    </row>
    <row r="31" spans="1:6" x14ac:dyDescent="0.3">
      <c r="A31" s="37">
        <v>1</v>
      </c>
      <c r="B31" s="37">
        <v>2</v>
      </c>
      <c r="C31" s="37">
        <v>3</v>
      </c>
      <c r="D31" s="37">
        <v>4</v>
      </c>
      <c r="E31" s="37">
        <v>5</v>
      </c>
      <c r="F31" s="37">
        <v>6</v>
      </c>
    </row>
    <row r="32" spans="1:6" x14ac:dyDescent="0.3">
      <c r="A32" s="37" t="s">
        <v>7</v>
      </c>
      <c r="B32" s="27" t="s">
        <v>24</v>
      </c>
      <c r="C32" s="8"/>
      <c r="D32" s="8"/>
      <c r="E32" s="8"/>
      <c r="F32" s="8"/>
    </row>
    <row r="33" spans="1:6" x14ac:dyDescent="0.3">
      <c r="A33" s="32">
        <v>1</v>
      </c>
      <c r="B33" s="27" t="s">
        <v>25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3">
      <c r="A34" s="37">
        <f>A33+1</f>
        <v>2</v>
      </c>
      <c r="B34" s="27" t="s">
        <v>26</v>
      </c>
      <c r="C34" s="52">
        <v>0</v>
      </c>
      <c r="D34" s="52">
        <v>0</v>
      </c>
      <c r="E34" s="52">
        <v>0</v>
      </c>
      <c r="F34" s="52">
        <v>0</v>
      </c>
    </row>
    <row r="35" spans="1:6" x14ac:dyDescent="0.3">
      <c r="A35" s="37">
        <f>A34+1</f>
        <v>3</v>
      </c>
      <c r="B35" s="27" t="s">
        <v>27</v>
      </c>
      <c r="C35" s="52">
        <v>308710</v>
      </c>
      <c r="D35" s="52">
        <v>1301613</v>
      </c>
      <c r="E35" s="52">
        <v>1556217</v>
      </c>
      <c r="F35" s="52">
        <v>54106</v>
      </c>
    </row>
    <row r="36" spans="1:6" x14ac:dyDescent="0.3">
      <c r="C36" s="38"/>
      <c r="D36" s="38"/>
      <c r="E36" s="38"/>
      <c r="F36" s="38"/>
    </row>
    <row r="37" spans="1:6" x14ac:dyDescent="0.3">
      <c r="A37" s="39"/>
      <c r="B37" s="39"/>
      <c r="C37" s="40"/>
      <c r="D37" s="40"/>
      <c r="E37" s="41"/>
      <c r="F37" s="40"/>
    </row>
    <row r="38" spans="1:6" x14ac:dyDescent="0.3">
      <c r="A38" s="39"/>
      <c r="B38" s="39"/>
      <c r="C38" s="40"/>
      <c r="D38" s="40"/>
      <c r="E38" s="41"/>
      <c r="F38" s="40"/>
    </row>
    <row r="39" spans="1:6" x14ac:dyDescent="0.3">
      <c r="A39" s="39"/>
      <c r="B39" s="39"/>
      <c r="C39" s="40"/>
      <c r="D39" s="40"/>
      <c r="E39" s="41"/>
      <c r="F39" s="40"/>
    </row>
    <row r="40" spans="1:6" ht="18.75" customHeight="1" x14ac:dyDescent="0.3">
      <c r="A40" s="64" t="s">
        <v>28</v>
      </c>
      <c r="B40" s="64"/>
      <c r="C40" s="64"/>
      <c r="D40" s="64"/>
      <c r="E40" s="64"/>
      <c r="F40" s="64"/>
    </row>
    <row r="41" spans="1:6" ht="30" customHeight="1" x14ac:dyDescent="0.3">
      <c r="A41" s="37" t="s">
        <v>29</v>
      </c>
      <c r="B41" s="37" t="s">
        <v>30</v>
      </c>
      <c r="C41" s="37" t="s">
        <v>33</v>
      </c>
      <c r="D41" s="37" t="s">
        <v>31</v>
      </c>
      <c r="E41" s="37" t="s">
        <v>32</v>
      </c>
      <c r="F41" s="37" t="s">
        <v>65</v>
      </c>
    </row>
    <row r="42" spans="1:6" x14ac:dyDescent="0.3">
      <c r="A42" s="37">
        <v>1</v>
      </c>
      <c r="B42" s="37">
        <v>2</v>
      </c>
      <c r="C42" s="37">
        <v>3</v>
      </c>
      <c r="D42" s="37">
        <v>4</v>
      </c>
      <c r="E42" s="37">
        <v>5</v>
      </c>
      <c r="F42" s="37">
        <v>6</v>
      </c>
    </row>
    <row r="43" spans="1:6" ht="15" customHeight="1" x14ac:dyDescent="0.3">
      <c r="A43" s="42">
        <v>1</v>
      </c>
      <c r="B43" s="14" t="s">
        <v>12</v>
      </c>
      <c r="C43" s="42">
        <v>46542</v>
      </c>
      <c r="D43" s="52">
        <v>144970</v>
      </c>
      <c r="E43" s="43">
        <v>0</v>
      </c>
      <c r="F43" s="43">
        <v>0</v>
      </c>
    </row>
    <row r="44" spans="1:6" x14ac:dyDescent="0.3">
      <c r="A44" s="30">
        <v>2</v>
      </c>
      <c r="B44" s="15" t="s">
        <v>34</v>
      </c>
      <c r="C44" s="30">
        <v>0</v>
      </c>
      <c r="D44" s="30">
        <v>3254</v>
      </c>
      <c r="E44" s="30">
        <v>0</v>
      </c>
      <c r="F44" s="44">
        <v>0</v>
      </c>
    </row>
    <row r="45" spans="1:6" x14ac:dyDescent="0.3">
      <c r="A45" s="53"/>
      <c r="B45" s="54" t="s">
        <v>74</v>
      </c>
      <c r="C45" s="53">
        <f>SUM(C43:C44)</f>
        <v>46542</v>
      </c>
      <c r="D45" s="53">
        <f t="shared" ref="D45:E45" si="0">SUM(D43:D44)</f>
        <v>148224</v>
      </c>
      <c r="E45" s="53">
        <f t="shared" si="0"/>
        <v>0</v>
      </c>
      <c r="F45" s="55">
        <f>C45+D45-E45</f>
        <v>194766</v>
      </c>
    </row>
    <row r="46" spans="1:6" x14ac:dyDescent="0.3">
      <c r="A46" s="45"/>
      <c r="B46" s="34"/>
      <c r="C46" s="45"/>
      <c r="D46" s="45"/>
      <c r="E46" s="45"/>
      <c r="F46" s="46"/>
    </row>
    <row r="47" spans="1:6" x14ac:dyDescent="0.3">
      <c r="A47" s="56"/>
      <c r="B47" s="57"/>
      <c r="C47" s="56"/>
      <c r="D47" s="56"/>
      <c r="E47" s="56"/>
      <c r="F47" s="58"/>
    </row>
    <row r="48" spans="1:6" x14ac:dyDescent="0.3">
      <c r="A48" s="45"/>
      <c r="B48" s="34"/>
      <c r="C48" s="45"/>
      <c r="D48" s="45"/>
      <c r="E48" s="45"/>
      <c r="F48" s="46"/>
    </row>
    <row r="50" spans="1:6" x14ac:dyDescent="0.3">
      <c r="A50" s="64" t="s">
        <v>35</v>
      </c>
      <c r="B50" s="66"/>
      <c r="C50" s="66"/>
      <c r="D50" s="66"/>
      <c r="E50" s="66"/>
      <c r="F50" s="66"/>
    </row>
    <row r="51" spans="1:6" x14ac:dyDescent="0.3">
      <c r="A51" s="37" t="s">
        <v>29</v>
      </c>
      <c r="B51" s="47" t="s">
        <v>30</v>
      </c>
      <c r="C51" s="48" t="s">
        <v>36</v>
      </c>
      <c r="D51" s="48" t="s">
        <v>37</v>
      </c>
      <c r="E51" s="49" t="s">
        <v>38</v>
      </c>
      <c r="F51" s="16"/>
    </row>
    <row r="52" spans="1:6" x14ac:dyDescent="0.3">
      <c r="A52" s="37">
        <v>1</v>
      </c>
      <c r="B52" s="47">
        <v>2</v>
      </c>
      <c r="C52" s="30">
        <v>3</v>
      </c>
      <c r="D52" s="48">
        <v>4</v>
      </c>
      <c r="E52" s="49">
        <v>5</v>
      </c>
      <c r="F52" s="16"/>
    </row>
    <row r="53" spans="1:6" x14ac:dyDescent="0.3">
      <c r="A53" s="37">
        <v>1</v>
      </c>
      <c r="B53" s="17"/>
      <c r="C53" s="29"/>
      <c r="D53" s="48"/>
      <c r="E53" s="49"/>
      <c r="F53" s="16"/>
    </row>
    <row r="54" spans="1:6" ht="21" x14ac:dyDescent="0.4">
      <c r="A54" s="18"/>
      <c r="B54" s="19" t="s">
        <v>39</v>
      </c>
      <c r="C54" s="20"/>
      <c r="D54" s="21"/>
      <c r="E54" s="22">
        <f>SUM(E53:E53)</f>
        <v>0</v>
      </c>
      <c r="F54" s="23"/>
    </row>
    <row r="55" spans="1:6" ht="21" x14ac:dyDescent="0.4">
      <c r="A55" s="24"/>
      <c r="B55" s="25"/>
      <c r="C55" s="50"/>
      <c r="D55" s="50"/>
      <c r="E55" s="26"/>
    </row>
    <row r="56" spans="1:6" ht="21" x14ac:dyDescent="0.4">
      <c r="A56" s="24"/>
      <c r="B56" s="25"/>
      <c r="C56" s="50"/>
      <c r="D56" s="50"/>
      <c r="E56" s="26"/>
    </row>
    <row r="57" spans="1:6" ht="21" x14ac:dyDescent="0.4">
      <c r="A57" s="24"/>
      <c r="B57" s="25"/>
      <c r="C57" s="50"/>
      <c r="D57" s="50"/>
      <c r="E57" s="26"/>
    </row>
    <row r="58" spans="1:6" ht="21" x14ac:dyDescent="0.4">
      <c r="A58" s="24"/>
      <c r="B58" s="25"/>
      <c r="C58" s="50"/>
      <c r="D58" s="50"/>
      <c r="E58" s="26"/>
    </row>
    <row r="59" spans="1:6" ht="18" x14ac:dyDescent="0.3">
      <c r="A59" s="64" t="s">
        <v>66</v>
      </c>
      <c r="B59" s="64"/>
      <c r="C59" s="64"/>
      <c r="D59" s="64"/>
      <c r="E59" s="64"/>
      <c r="F59" s="64"/>
    </row>
    <row r="61" spans="1:6" ht="28.8" x14ac:dyDescent="0.3">
      <c r="A61" s="37" t="s">
        <v>3</v>
      </c>
      <c r="B61" s="37" t="s">
        <v>40</v>
      </c>
      <c r="C61" s="37" t="s">
        <v>41</v>
      </c>
    </row>
    <row r="62" spans="1:6" x14ac:dyDescent="0.3">
      <c r="A62" s="37">
        <v>1</v>
      </c>
      <c r="B62" s="37">
        <v>2</v>
      </c>
      <c r="C62" s="37">
        <v>3</v>
      </c>
    </row>
    <row r="63" spans="1:6" ht="28.8" x14ac:dyDescent="0.3">
      <c r="A63" s="37">
        <v>1</v>
      </c>
      <c r="B63" s="27" t="s">
        <v>42</v>
      </c>
      <c r="C63" s="37">
        <v>164</v>
      </c>
    </row>
    <row r="64" spans="1:6" x14ac:dyDescent="0.3">
      <c r="A64" s="37" t="s">
        <v>43</v>
      </c>
      <c r="B64" s="27" t="s">
        <v>44</v>
      </c>
      <c r="C64" s="37">
        <v>8</v>
      </c>
    </row>
    <row r="65" spans="1:6" x14ac:dyDescent="0.3">
      <c r="A65" s="37" t="s">
        <v>45</v>
      </c>
      <c r="B65" s="27" t="s">
        <v>46</v>
      </c>
      <c r="C65" s="37">
        <v>137</v>
      </c>
    </row>
    <row r="66" spans="1:6" x14ac:dyDescent="0.3">
      <c r="A66" s="37">
        <v>2</v>
      </c>
      <c r="B66" s="27" t="s">
        <v>47</v>
      </c>
      <c r="C66" s="37">
        <v>19</v>
      </c>
    </row>
    <row r="67" spans="1:6" x14ac:dyDescent="0.3">
      <c r="A67" s="37">
        <v>3</v>
      </c>
      <c r="B67" s="7" t="s">
        <v>48</v>
      </c>
      <c r="C67" s="37">
        <v>0</v>
      </c>
    </row>
    <row r="68" spans="1:6" x14ac:dyDescent="0.3">
      <c r="A68" s="51"/>
      <c r="B68" s="28"/>
      <c r="C68" s="51"/>
    </row>
    <row r="69" spans="1:6" x14ac:dyDescent="0.3">
      <c r="A69" s="51"/>
      <c r="B69" s="28"/>
      <c r="C69" s="51"/>
    </row>
    <row r="71" spans="1:6" ht="18" x14ac:dyDescent="0.3">
      <c r="A71" s="64" t="s">
        <v>67</v>
      </c>
      <c r="B71" s="64"/>
      <c r="C71" s="64"/>
      <c r="D71" s="64"/>
      <c r="E71" s="64"/>
      <c r="F71" s="64"/>
    </row>
    <row r="73" spans="1:6" ht="43.2" x14ac:dyDescent="0.3">
      <c r="A73" s="37" t="s">
        <v>29</v>
      </c>
      <c r="B73" s="37" t="s">
        <v>49</v>
      </c>
      <c r="C73" s="37" t="s">
        <v>50</v>
      </c>
      <c r="D73" s="37" t="s">
        <v>51</v>
      </c>
    </row>
    <row r="74" spans="1:6" x14ac:dyDescent="0.3">
      <c r="A74" s="37">
        <v>1</v>
      </c>
      <c r="B74" s="37">
        <v>2</v>
      </c>
      <c r="C74" s="37">
        <v>3</v>
      </c>
      <c r="D74" s="37">
        <v>4</v>
      </c>
    </row>
    <row r="75" spans="1:6" x14ac:dyDescent="0.3">
      <c r="A75" s="51"/>
      <c r="B75" s="51"/>
      <c r="C75" s="51"/>
      <c r="D75" s="51"/>
    </row>
    <row r="76" spans="1:6" x14ac:dyDescent="0.3">
      <c r="A76" s="51"/>
      <c r="B76" s="51"/>
      <c r="C76" s="51"/>
      <c r="D76" s="51"/>
    </row>
    <row r="78" spans="1:6" ht="18" x14ac:dyDescent="0.3">
      <c r="A78" s="64" t="s">
        <v>68</v>
      </c>
      <c r="B78" s="64"/>
      <c r="C78" s="64"/>
      <c r="D78" s="64"/>
      <c r="E78" s="64"/>
      <c r="F78" s="64"/>
    </row>
    <row r="80" spans="1:6" ht="28.8" x14ac:dyDescent="0.3">
      <c r="A80" s="37" t="s">
        <v>29</v>
      </c>
      <c r="B80" s="37" t="s">
        <v>30</v>
      </c>
      <c r="C80" s="37" t="s">
        <v>36</v>
      </c>
      <c r="D80" s="37" t="s">
        <v>37</v>
      </c>
      <c r="E80" s="37" t="s">
        <v>32</v>
      </c>
    </row>
    <row r="81" spans="1:5" x14ac:dyDescent="0.3">
      <c r="A81" s="42">
        <v>1</v>
      </c>
      <c r="B81" s="42">
        <v>2</v>
      </c>
      <c r="C81" s="42">
        <v>3</v>
      </c>
      <c r="D81" s="42">
        <v>4</v>
      </c>
      <c r="E81" s="42">
        <v>5</v>
      </c>
    </row>
    <row r="82" spans="1:5" x14ac:dyDescent="0.3">
      <c r="A82" s="30">
        <v>1</v>
      </c>
      <c r="B82" s="29"/>
      <c r="C82" s="30"/>
      <c r="D82" s="30"/>
      <c r="E82" s="30"/>
    </row>
  </sheetData>
  <sheetProtection formatCells="0" formatColumns="0" formatRows="0" insertColumns="0" insertRows="0" insertHyperlinks="0" deleteColumns="0" deleteRows="0" sort="0" autoFilter="0" pivotTables="0"/>
  <mergeCells count="9">
    <mergeCell ref="A59:F59"/>
    <mergeCell ref="A71:F71"/>
    <mergeCell ref="A78:F78"/>
    <mergeCell ref="A1:F1"/>
    <mergeCell ref="A9:F9"/>
    <mergeCell ref="A27:F27"/>
    <mergeCell ref="A40:F40"/>
    <mergeCell ref="A50:F5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A14" sqref="A14:J14"/>
    </sheetView>
  </sheetViews>
  <sheetFormatPr defaultRowHeight="14.4" x14ac:dyDescent="0.3"/>
  <cols>
    <col min="1" max="1" width="7.77734375" style="59" customWidth="1"/>
    <col min="2" max="2" width="12.109375" style="59" customWidth="1"/>
    <col min="3" max="3" width="8.88671875" style="59"/>
    <col min="4" max="4" width="14.21875" style="59" customWidth="1"/>
    <col min="5" max="5" width="17.5546875" style="59" customWidth="1"/>
    <col min="6" max="6" width="12.44140625" style="59" customWidth="1"/>
    <col min="7" max="7" width="10.6640625" style="59" customWidth="1"/>
    <col min="8" max="8" width="11" style="59" customWidth="1"/>
    <col min="9" max="9" width="8.88671875" style="59"/>
    <col min="10" max="10" width="17" style="59" customWidth="1"/>
    <col min="11" max="16384" width="8.88671875" style="59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64" t="s">
        <v>75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8" x14ac:dyDescent="0.3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85.8" customHeight="1" x14ac:dyDescent="0.3">
      <c r="A5" s="37" t="s">
        <v>52</v>
      </c>
      <c r="B5" s="37" t="s">
        <v>53</v>
      </c>
      <c r="C5" s="37" t="s">
        <v>54</v>
      </c>
      <c r="D5" s="37" t="s">
        <v>55</v>
      </c>
      <c r="E5" s="37" t="s">
        <v>56</v>
      </c>
      <c r="F5" s="37" t="s">
        <v>57</v>
      </c>
      <c r="G5" s="37" t="s">
        <v>87</v>
      </c>
      <c r="H5" s="37" t="s">
        <v>58</v>
      </c>
      <c r="I5" s="37" t="s">
        <v>59</v>
      </c>
      <c r="J5" s="37" t="s">
        <v>60</v>
      </c>
    </row>
    <row r="6" spans="1:10" x14ac:dyDescent="0.3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</row>
    <row r="7" spans="1:10" ht="55.8" customHeight="1" x14ac:dyDescent="0.3">
      <c r="A7" s="48">
        <v>1</v>
      </c>
      <c r="B7" s="60" t="s">
        <v>77</v>
      </c>
      <c r="C7" s="48" t="s">
        <v>78</v>
      </c>
      <c r="D7" s="48" t="s">
        <v>79</v>
      </c>
      <c r="E7" s="48" t="s">
        <v>80</v>
      </c>
      <c r="F7" s="61" t="s">
        <v>81</v>
      </c>
      <c r="G7" s="61" t="s">
        <v>82</v>
      </c>
      <c r="H7" s="48" t="s">
        <v>83</v>
      </c>
      <c r="I7" s="48">
        <v>100</v>
      </c>
      <c r="J7" s="48" t="s">
        <v>84</v>
      </c>
    </row>
    <row r="8" spans="1:10" ht="57.6" customHeight="1" x14ac:dyDescent="0.3">
      <c r="A8" s="48">
        <v>2</v>
      </c>
      <c r="B8" s="60" t="s">
        <v>77</v>
      </c>
      <c r="C8" s="48" t="s">
        <v>78</v>
      </c>
      <c r="D8" s="48" t="s">
        <v>85</v>
      </c>
      <c r="E8" s="48" t="s">
        <v>86</v>
      </c>
      <c r="F8" s="61" t="s">
        <v>78</v>
      </c>
      <c r="G8" s="61">
        <v>31</v>
      </c>
      <c r="H8" s="48" t="s">
        <v>83</v>
      </c>
      <c r="I8" s="48">
        <v>100</v>
      </c>
      <c r="J8" s="48" t="s">
        <v>84</v>
      </c>
    </row>
    <row r="9" spans="1:10" ht="43.2" x14ac:dyDescent="0.3">
      <c r="A9" s="48">
        <v>3</v>
      </c>
      <c r="B9" s="60" t="s">
        <v>88</v>
      </c>
      <c r="C9" s="48" t="s">
        <v>89</v>
      </c>
      <c r="D9" s="48" t="s">
        <v>90</v>
      </c>
      <c r="E9" s="48" t="s">
        <v>91</v>
      </c>
      <c r="F9" s="61">
        <v>48</v>
      </c>
      <c r="G9" s="61"/>
      <c r="H9" s="48" t="s">
        <v>92</v>
      </c>
      <c r="I9" s="48">
        <v>100</v>
      </c>
      <c r="J9" s="48" t="s">
        <v>93</v>
      </c>
    </row>
    <row r="10" spans="1:10" x14ac:dyDescent="0.3">
      <c r="A10" s="62"/>
      <c r="B10" s="63"/>
      <c r="C10" s="63"/>
      <c r="D10" s="63"/>
      <c r="E10" s="63"/>
      <c r="F10" s="63"/>
      <c r="G10" s="63"/>
      <c r="H10" s="63"/>
      <c r="I10" s="63"/>
      <c r="J10" s="63"/>
    </row>
    <row r="11" spans="1:10" x14ac:dyDescent="0.3">
      <c r="A11" s="62"/>
      <c r="B11" s="63"/>
      <c r="C11" s="63"/>
      <c r="D11" s="63"/>
      <c r="E11" s="63"/>
      <c r="F11" s="63"/>
      <c r="G11" s="63"/>
      <c r="H11" s="63"/>
      <c r="I11" s="63"/>
      <c r="J11" s="63"/>
    </row>
    <row r="12" spans="1:10" x14ac:dyDescent="0.3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3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8" x14ac:dyDescent="0.3">
      <c r="A14" s="64" t="s">
        <v>76</v>
      </c>
      <c r="B14" s="64"/>
      <c r="C14" s="64"/>
      <c r="D14" s="64"/>
      <c r="E14" s="64"/>
      <c r="F14" s="64"/>
      <c r="G14" s="64"/>
      <c r="H14" s="64"/>
      <c r="I14" s="64"/>
      <c r="J14" s="64"/>
    </row>
    <row r="15" spans="1:10" ht="18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43.2" x14ac:dyDescent="0.3">
      <c r="A16" s="37" t="s">
        <v>52</v>
      </c>
      <c r="B16" s="37" t="s">
        <v>61</v>
      </c>
      <c r="C16" s="37" t="s">
        <v>62</v>
      </c>
      <c r="D16" s="9"/>
      <c r="E16" s="9"/>
      <c r="F16" s="9"/>
      <c r="G16" s="9"/>
      <c r="H16" s="9"/>
      <c r="I16" s="9"/>
      <c r="J16" s="9"/>
    </row>
    <row r="17" spans="1:10" x14ac:dyDescent="0.3">
      <c r="A17" s="33">
        <v>1</v>
      </c>
      <c r="B17" s="33">
        <v>2</v>
      </c>
      <c r="C17" s="33">
        <v>3</v>
      </c>
      <c r="D17" s="31"/>
      <c r="E17" s="31"/>
      <c r="F17" s="31"/>
      <c r="G17" s="31"/>
      <c r="H17" s="31"/>
      <c r="I17" s="31"/>
      <c r="J17" s="31"/>
    </row>
    <row r="18" spans="1:10" x14ac:dyDescent="0.3">
      <c r="A18" s="52">
        <v>1</v>
      </c>
      <c r="B18" s="52" t="s">
        <v>71</v>
      </c>
      <c r="C18" s="52">
        <v>16168.66</v>
      </c>
      <c r="D18" s="9"/>
      <c r="E18" s="9"/>
      <c r="F18" s="9"/>
      <c r="G18" s="9"/>
      <c r="H18" s="9"/>
      <c r="I18" s="9"/>
      <c r="J18" s="9"/>
    </row>
    <row r="19" spans="1:10" x14ac:dyDescent="0.3">
      <c r="A19" s="52">
        <v>2</v>
      </c>
      <c r="B19" s="52" t="s">
        <v>72</v>
      </c>
      <c r="C19" s="52">
        <v>37787.67</v>
      </c>
      <c r="D19" s="9"/>
      <c r="E19" s="9"/>
      <c r="F19" s="9"/>
      <c r="G19" s="9"/>
      <c r="H19" s="9"/>
      <c r="I19" s="9"/>
      <c r="J19" s="9"/>
    </row>
    <row r="20" spans="1:10" x14ac:dyDescent="0.3">
      <c r="A20" s="52">
        <v>3</v>
      </c>
      <c r="B20" s="52" t="s">
        <v>73</v>
      </c>
      <c r="C20" s="52">
        <v>44345.37</v>
      </c>
      <c r="D20" s="9"/>
      <c r="E20" s="9"/>
      <c r="F20" s="9"/>
      <c r="G20" s="9"/>
      <c r="H20" s="9"/>
      <c r="I20" s="9"/>
      <c r="J20" s="9"/>
    </row>
    <row r="21" spans="1:10" x14ac:dyDescent="0.3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x14ac:dyDescent="0.3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3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3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3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3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3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3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3">
      <c r="A38" s="9"/>
      <c r="B38" s="9"/>
      <c r="C38" s="9"/>
      <c r="D38" s="9"/>
      <c r="E38" s="9"/>
      <c r="F38" s="9"/>
      <c r="G38" s="9"/>
      <c r="H38" s="9"/>
      <c r="I38" s="9"/>
      <c r="J38" s="9"/>
    </row>
  </sheetData>
  <mergeCells count="2">
    <mergeCell ref="A3:J3"/>
    <mergeCell ref="A14:J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2019-03-06T04:22:30Z</cp:lastPrinted>
  <dcterms:created xsi:type="dcterms:W3CDTF">2018-01-26T08:16:56Z</dcterms:created>
  <dcterms:modified xsi:type="dcterms:W3CDTF">2019-03-06T04:22:37Z</dcterms:modified>
</cp:coreProperties>
</file>