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2" i="1"/>
  <c r="C7" l="1"/>
  <c r="C54"/>
  <c r="F54" s="1"/>
  <c r="A73" l="1"/>
  <c r="A74" s="1"/>
  <c r="A75" s="1"/>
  <c r="A76" s="1"/>
  <c r="A77" s="1"/>
  <c r="A78" s="1"/>
  <c r="A79" s="1"/>
</calcChain>
</file>

<file path=xl/sharedStrings.xml><?xml version="1.0" encoding="utf-8"?>
<sst xmlns="http://schemas.openxmlformats.org/spreadsheetml/2006/main" count="89" uniqueCount="73">
  <si>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</si>
  <si>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</si>
  <si>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</si>
  <si>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</si>
  <si>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</si>
  <si>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</si>
  <si>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</si>
  <si>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</si>
  <si>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</si>
  <si>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</si>
  <si>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</si>
  <si>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</si>
  <si>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</si>
  <si>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</si>
  <si>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</si>
  <si>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</si>
  <si>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</si>
  <si>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</si>
  <si>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</si>
  <si>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</si>
  <si>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</si>
  <si>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</si>
  <si>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</si>
  <si>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</si>
  <si>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</si>
  <si>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</si>
  <si>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</si>
  <si>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</si>
  <si>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</si>
  <si>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</si>
  <si>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</si>
  <si>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</si>
  <si>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</si>
  <si>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</si>
  <si>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</si>
  <si>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</si>
  <si>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</si>
  <si>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</si>
  <si>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</si>
  <si>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</si>
  <si>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</si>
  <si>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</si>
  <si>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</si>
  <si>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</si>
  <si>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</si>
  <si>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</si>
  <si>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</si>
  <si>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</si>
  <si>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</si>
  <si>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</si>
  <si>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</si>
  <si>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</si>
  <si>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</si>
  <si>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</si>
  <si>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</si>
  <si>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подъезд</t>
  </si>
  <si>
    <t>тепловые узлы, 1 шт</t>
  </si>
  <si>
    <t>Отчет по содержанию и ремонту общего имущества дома № 25 "А"  по ул. Широтная</t>
  </si>
  <si>
    <t>входной тамбур</t>
  </si>
  <si>
    <t>кровля, 0,005 тыс.м.</t>
  </si>
  <si>
    <t>межпанельные швы, 0,026 тыс.м.</t>
  </si>
  <si>
    <t>остекление, 1,2м2</t>
  </si>
  <si>
    <t>4767.72</t>
  </si>
  <si>
    <t>7180.94</t>
  </si>
  <si>
    <t>1147.16</t>
  </si>
  <si>
    <t>1509.66</t>
  </si>
  <si>
    <t>12586.28</t>
  </si>
  <si>
    <t>9056.75</t>
  </si>
  <si>
    <t>1846.62</t>
  </si>
  <si>
    <t>1494.91</t>
  </si>
  <si>
    <t>8 Кварт.</t>
  </si>
  <si>
    <t>39590.04</t>
  </si>
  <si>
    <t>энергосберегающие светильники, 12 шт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</si>
</sst>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10" zoomScaleNormal="110" workbookViewId="0">
      <selection activeCell="C3" sqref="C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57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1989</v>
      </c>
    </row>
    <row r="5" spans="1:9" hidden="1">
      <c r="B5" s="2" t="s">
        <v>17</v>
      </c>
      <c r="C5" s="12">
        <v>1933.26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1933.26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115782.95</v>
      </c>
      <c r="D14" s="62">
        <v>113467.291</v>
      </c>
      <c r="E14" s="62">
        <v>113467.291</v>
      </c>
      <c r="F14" s="28"/>
    </row>
    <row r="15" spans="1:9" ht="15" customHeight="1">
      <c r="A15" s="11" t="s">
        <v>4</v>
      </c>
      <c r="B15" s="20" t="s">
        <v>5</v>
      </c>
      <c r="C15" s="52">
        <v>31357.439999999999</v>
      </c>
      <c r="D15" s="52">
        <v>30730.2912</v>
      </c>
      <c r="E15" s="52">
        <v>30730.2912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62134.94</v>
      </c>
      <c r="D16" s="52">
        <v>60892.241200000004</v>
      </c>
      <c r="E16" s="52">
        <v>60892.241200000004</v>
      </c>
    </row>
    <row r="17" spans="1:8" ht="15" customHeight="1">
      <c r="A17" s="11" t="s">
        <v>8</v>
      </c>
      <c r="B17" s="47" t="s">
        <v>9</v>
      </c>
      <c r="C17" s="48">
        <v>2145.9499999999998</v>
      </c>
      <c r="D17" s="54">
        <v>2103.0309999999999</v>
      </c>
      <c r="E17" s="54">
        <v>2103.0309999999999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20144.62</v>
      </c>
      <c r="D18" s="59">
        <v>19741.727599999998</v>
      </c>
      <c r="E18" s="59">
        <v>19741.727599999998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54053.96</v>
      </c>
      <c r="D19" s="60">
        <v>52972.880799999999</v>
      </c>
      <c r="E19" s="60">
        <v>52972.880799999999</v>
      </c>
      <c r="F19" s="51"/>
    </row>
    <row r="20" spans="1:8" ht="15" customHeight="1">
      <c r="A20" s="10">
        <v>3</v>
      </c>
      <c r="B20" s="36" t="s">
        <v>40</v>
      </c>
      <c r="C20" s="62">
        <v>110041.14</v>
      </c>
      <c r="D20" s="61">
        <v>107840.31719999999</v>
      </c>
      <c r="E20" s="61">
        <v>107840.31719999999</v>
      </c>
    </row>
    <row r="21" spans="1:8" s="14" customFormat="1" ht="15" customHeight="1">
      <c r="A21" s="10">
        <v>4</v>
      </c>
      <c r="B21" s="31" t="s">
        <v>53</v>
      </c>
      <c r="C21" s="35">
        <v>6573.08</v>
      </c>
      <c r="D21" s="35">
        <v>2608.36</v>
      </c>
      <c r="E21" s="35">
        <v>120197</v>
      </c>
      <c r="F21" s="29"/>
    </row>
    <row r="22" spans="1:8" ht="15" customHeight="1">
      <c r="A22" s="10">
        <v>5</v>
      </c>
      <c r="B22" s="37" t="s">
        <v>12</v>
      </c>
      <c r="C22" s="35">
        <v>35436.69</v>
      </c>
      <c r="D22" s="35">
        <v>34727.956200000001</v>
      </c>
      <c r="E22" s="35">
        <v>34727.956200000001</v>
      </c>
    </row>
    <row r="23" spans="1:8" ht="15" customHeight="1">
      <c r="A23" s="10">
        <v>6</v>
      </c>
      <c r="B23" s="36" t="s">
        <v>13</v>
      </c>
      <c r="C23" s="62">
        <v>106311.21</v>
      </c>
      <c r="D23" s="62">
        <v>104184.98580000001</v>
      </c>
      <c r="E23" s="35">
        <v>104184.98580000001</v>
      </c>
      <c r="F23" s="28"/>
    </row>
    <row r="24" spans="1:8" ht="15" customHeight="1">
      <c r="A24" s="10">
        <v>7</v>
      </c>
      <c r="B24" s="36" t="s">
        <v>14</v>
      </c>
      <c r="C24" s="35">
        <v>51038.04</v>
      </c>
      <c r="D24" s="35">
        <v>50017.279199999997</v>
      </c>
      <c r="E24" s="35">
        <v>50017.279199999997</v>
      </c>
    </row>
    <row r="25" spans="1:8" ht="13.5" customHeight="1">
      <c r="A25" s="15"/>
      <c r="B25" s="36" t="s">
        <v>15</v>
      </c>
      <c r="C25" s="38">
        <v>479237.07</v>
      </c>
      <c r="D25" s="38">
        <v>465819.07020000002</v>
      </c>
      <c r="E25" s="38">
        <v>583407.71019999997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6" t="s">
        <v>0</v>
      </c>
      <c r="B29" s="4"/>
      <c r="C29" s="83" t="s">
        <v>31</v>
      </c>
      <c r="D29" s="83" t="s">
        <v>20</v>
      </c>
      <c r="E29" s="83" t="s">
        <v>21</v>
      </c>
      <c r="F29" s="83" t="s">
        <v>48</v>
      </c>
    </row>
    <row r="30" spans="1:8">
      <c r="A30" s="86"/>
      <c r="B30" s="5" t="s">
        <v>23</v>
      </c>
      <c r="C30" s="84"/>
      <c r="D30" s="84"/>
      <c r="E30" s="84"/>
      <c r="F30" s="88"/>
    </row>
    <row r="31" spans="1:8" ht="20.25" customHeight="1">
      <c r="A31" s="86"/>
      <c r="B31" s="7"/>
      <c r="C31" s="85"/>
      <c r="D31" s="85"/>
      <c r="E31" s="85"/>
      <c r="F31" s="89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120197</v>
      </c>
      <c r="D33" s="54">
        <v>6573.08</v>
      </c>
      <c r="E33" s="54">
        <v>2608.36</v>
      </c>
      <c r="F33" s="54">
        <v>-117588.64</v>
      </c>
    </row>
    <row r="34" spans="1:6">
      <c r="A34" s="8">
        <v>1</v>
      </c>
      <c r="B34" s="21" t="s">
        <v>55</v>
      </c>
      <c r="C34" s="8">
        <v>101575</v>
      </c>
      <c r="D34" s="80"/>
      <c r="E34" s="80"/>
      <c r="F34" s="80"/>
    </row>
    <row r="35" spans="1:6">
      <c r="A35" s="8">
        <v>2</v>
      </c>
      <c r="B35" s="21" t="s">
        <v>58</v>
      </c>
      <c r="C35" s="8">
        <v>9142</v>
      </c>
      <c r="D35" s="80"/>
      <c r="E35" s="80"/>
      <c r="F35" s="80"/>
    </row>
    <row r="36" spans="1:6">
      <c r="A36" s="8">
        <v>3</v>
      </c>
      <c r="B36" s="21" t="s">
        <v>72</v>
      </c>
      <c r="C36" s="8">
        <v>9480</v>
      </c>
      <c r="D36" s="80"/>
      <c r="E36" s="80"/>
      <c r="F36" s="80"/>
    </row>
    <row r="37" spans="1:6">
      <c r="A37" s="8" t="s">
        <v>51</v>
      </c>
      <c r="B37" s="21" t="s">
        <v>46</v>
      </c>
      <c r="C37" s="8"/>
      <c r="D37" s="8"/>
      <c r="E37" s="8"/>
      <c r="F37" s="8"/>
    </row>
    <row r="38" spans="1:6">
      <c r="A38" s="8">
        <v>1</v>
      </c>
      <c r="B38" s="21" t="s">
        <v>59</v>
      </c>
      <c r="C38" s="78">
        <v>5188.5</v>
      </c>
      <c r="D38" s="8"/>
      <c r="E38" s="8"/>
      <c r="F38" s="8"/>
    </row>
    <row r="39" spans="1:6">
      <c r="A39" s="8">
        <v>2</v>
      </c>
      <c r="B39" s="21" t="s">
        <v>60</v>
      </c>
      <c r="C39" s="78">
        <v>12792</v>
      </c>
      <c r="D39" s="8"/>
      <c r="E39" s="8"/>
      <c r="F39" s="8"/>
    </row>
    <row r="40" spans="1:6">
      <c r="A40" s="8">
        <v>3</v>
      </c>
      <c r="B40" s="21" t="s">
        <v>61</v>
      </c>
      <c r="C40" s="78">
        <v>545.4</v>
      </c>
      <c r="D40" s="8"/>
      <c r="E40" s="8"/>
      <c r="F40" s="8"/>
    </row>
    <row r="41" spans="1:6">
      <c r="A41" s="8">
        <v>4</v>
      </c>
      <c r="B41" s="13" t="s">
        <v>56</v>
      </c>
      <c r="C41" s="15">
        <v>10711</v>
      </c>
      <c r="D41" s="26"/>
      <c r="E41" s="26"/>
      <c r="F41" s="15"/>
    </row>
    <row r="42" spans="1:6">
      <c r="A42" s="8">
        <f t="shared" ref="A42" si="0">A41+1</f>
        <v>5</v>
      </c>
      <c r="B42" s="13" t="s">
        <v>41</v>
      </c>
      <c r="C42" s="15">
        <v>0</v>
      </c>
      <c r="D42" s="26"/>
      <c r="E42" s="26"/>
      <c r="F42" s="15"/>
    </row>
    <row r="43" spans="1:6">
      <c r="A43" s="15"/>
      <c r="B43" s="13" t="s">
        <v>37</v>
      </c>
      <c r="C43" s="54">
        <v>29236.9</v>
      </c>
      <c r="D43" s="13"/>
      <c r="E43" s="13"/>
      <c r="F43" s="13"/>
    </row>
    <row r="44" spans="1:6">
      <c r="A44" s="40"/>
      <c r="B44" s="41"/>
      <c r="C44" s="76"/>
      <c r="D44" s="41"/>
      <c r="E44" s="41"/>
      <c r="F44" s="41"/>
    </row>
    <row r="45" spans="1:6">
      <c r="A45" s="40"/>
      <c r="B45" s="41"/>
      <c r="C45" s="76"/>
      <c r="D45" s="41"/>
      <c r="E45" s="41"/>
      <c r="F45" s="41"/>
    </row>
    <row r="46" spans="1:6" s="3" customFormat="1">
      <c r="A46" s="14" t="s">
        <v>27</v>
      </c>
      <c r="B46" s="3" t="s">
        <v>44</v>
      </c>
      <c r="C46" s="25"/>
      <c r="D46" s="25"/>
      <c r="E46" s="25"/>
      <c r="F46" s="14" t="s">
        <v>26</v>
      </c>
    </row>
    <row r="47" spans="1:6">
      <c r="A47" s="86" t="s">
        <v>0</v>
      </c>
      <c r="B47" s="4"/>
      <c r="C47" s="83" t="s">
        <v>42</v>
      </c>
      <c r="D47" s="83" t="s">
        <v>20</v>
      </c>
      <c r="E47" s="83" t="s">
        <v>21</v>
      </c>
      <c r="F47" s="83" t="s">
        <v>43</v>
      </c>
    </row>
    <row r="48" spans="1:6">
      <c r="A48" s="86"/>
      <c r="B48" s="17" t="s">
        <v>28</v>
      </c>
      <c r="C48" s="84"/>
      <c r="D48" s="84"/>
      <c r="E48" s="84"/>
      <c r="F48" s="90"/>
    </row>
    <row r="49" spans="1:6" ht="20.25" customHeight="1">
      <c r="A49" s="86"/>
      <c r="B49" s="7"/>
      <c r="C49" s="85"/>
      <c r="D49" s="85"/>
      <c r="E49" s="85"/>
      <c r="F49" s="91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54</v>
      </c>
      <c r="C51" s="15"/>
      <c r="D51" s="26"/>
      <c r="E51" s="26"/>
      <c r="F51" s="15">
        <v>976</v>
      </c>
    </row>
    <row r="52" spans="1:6">
      <c r="A52" s="15"/>
      <c r="B52" s="16" t="s">
        <v>29</v>
      </c>
      <c r="C52" s="26"/>
      <c r="D52" s="26"/>
      <c r="E52" s="26"/>
      <c r="F52" s="15"/>
    </row>
    <row r="53" spans="1:6">
      <c r="A53" s="15"/>
      <c r="B53" s="13"/>
      <c r="C53" s="34"/>
      <c r="D53" s="34"/>
      <c r="E53" s="34"/>
      <c r="F53" s="54"/>
    </row>
    <row r="54" spans="1:6">
      <c r="A54" s="15"/>
      <c r="B54" s="13" t="s">
        <v>37</v>
      </c>
      <c r="C54" s="34">
        <f>SUM(C53:C53)</f>
        <v>0</v>
      </c>
      <c r="D54" s="34"/>
      <c r="E54" s="34"/>
      <c r="F54" s="35">
        <f>F51-C54</f>
        <v>976</v>
      </c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86" t="s">
        <v>0</v>
      </c>
      <c r="B59" s="4"/>
      <c r="C59" s="83" t="s">
        <v>31</v>
      </c>
    </row>
    <row r="60" spans="1:6">
      <c r="A60" s="86"/>
      <c r="B60" s="5" t="s">
        <v>23</v>
      </c>
      <c r="C60" s="84"/>
    </row>
    <row r="61" spans="1:6">
      <c r="A61" s="86"/>
      <c r="B61" s="7"/>
      <c r="C61" s="85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1"/>
      <c r="C64" s="82"/>
    </row>
    <row r="65" spans="1:6">
      <c r="A65" s="40"/>
      <c r="B65" s="81"/>
      <c r="C65" s="82"/>
    </row>
    <row r="66" spans="1:6">
      <c r="A66" s="40"/>
      <c r="B66" s="81"/>
      <c r="C66" s="82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86" t="s">
        <v>0</v>
      </c>
      <c r="B68" s="22"/>
      <c r="C68" s="83" t="s">
        <v>30</v>
      </c>
    </row>
    <row r="69" spans="1:6" ht="9.75" customHeight="1">
      <c r="A69" s="86"/>
      <c r="B69" s="6" t="s">
        <v>36</v>
      </c>
      <c r="C69" s="84"/>
    </row>
    <row r="70" spans="1:6" ht="2.25" customHeight="1">
      <c r="A70" s="86"/>
      <c r="B70" s="7"/>
      <c r="C70" s="85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5</v>
      </c>
      <c r="C72" s="39" t="s">
        <v>62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13</v>
      </c>
      <c r="C73" s="39" t="s">
        <v>63</v>
      </c>
      <c r="D73" s="56"/>
      <c r="E73" s="56"/>
      <c r="F73" s="57"/>
    </row>
    <row r="74" spans="1:6" s="58" customFormat="1" ht="12.95" customHeight="1">
      <c r="A74" s="66">
        <f t="shared" ref="A74:A79" si="1">A73+1</f>
        <v>3</v>
      </c>
      <c r="B74" s="39">
        <v>23</v>
      </c>
      <c r="C74" s="39" t="s">
        <v>64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24</v>
      </c>
      <c r="C75" s="39" t="s">
        <v>65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28</v>
      </c>
      <c r="C76" s="39" t="s">
        <v>66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31</v>
      </c>
      <c r="C77" s="39" t="s">
        <v>67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31</v>
      </c>
      <c r="C78" s="39" t="s">
        <v>68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34</v>
      </c>
      <c r="C79" s="39" t="s">
        <v>69</v>
      </c>
      <c r="D79" s="56"/>
      <c r="E79" s="56"/>
      <c r="F79" s="57"/>
    </row>
    <row r="80" spans="1:6" s="69" customFormat="1" ht="12.95" customHeight="1">
      <c r="A80" s="79"/>
      <c r="B80" s="63" t="s">
        <v>70</v>
      </c>
      <c r="C80" s="63" t="s">
        <v>71</v>
      </c>
      <c r="D80" s="67"/>
      <c r="E80" s="67"/>
      <c r="F80" s="68"/>
    </row>
    <row r="81" spans="1:6" s="69" customFormat="1" ht="12.95" customHeight="1">
      <c r="A81" s="71"/>
      <c r="B81" s="72"/>
      <c r="C81" s="72"/>
      <c r="D81" s="67"/>
      <c r="E81" s="67"/>
      <c r="F81" s="68"/>
    </row>
    <row r="82" spans="1:6">
      <c r="C82" s="2"/>
      <c r="D82" s="2"/>
      <c r="E82" s="2"/>
      <c r="F82" s="2"/>
    </row>
    <row r="83" spans="1:6" ht="14.45" customHeight="1">
      <c r="B83" s="2" t="s">
        <v>38</v>
      </c>
      <c r="D83" s="87" t="s">
        <v>39</v>
      </c>
      <c r="E83" s="87"/>
      <c r="F83" s="87"/>
    </row>
    <row r="84" spans="1:6">
      <c r="D84" s="12" t="s">
        <v>33</v>
      </c>
    </row>
    <row r="85" spans="1:6" ht="11.45" customHeight="1"/>
    <row r="86" spans="1:6" ht="12" customHeight="1">
      <c r="B86" s="2" t="s">
        <v>32</v>
      </c>
      <c r="D86" s="27" t="s">
        <v>34</v>
      </c>
      <c r="E86" s="23"/>
      <c r="F86" s="30"/>
    </row>
    <row r="87" spans="1:6">
      <c r="D87" s="23"/>
      <c r="E87" s="23"/>
      <c r="F87" s="30"/>
    </row>
  </sheetData>
  <mergeCells count="19">
    <mergeCell ref="D83:F83"/>
    <mergeCell ref="F29:F31"/>
    <mergeCell ref="F47:F49"/>
    <mergeCell ref="E29:E31"/>
    <mergeCell ref="E47:E49"/>
    <mergeCell ref="D47:D49"/>
    <mergeCell ref="E10:E12"/>
    <mergeCell ref="A68:A70"/>
    <mergeCell ref="C68:C70"/>
    <mergeCell ref="A29:A31"/>
    <mergeCell ref="C29:C31"/>
    <mergeCell ref="D29:D31"/>
    <mergeCell ref="A59:A61"/>
    <mergeCell ref="C59:C61"/>
    <mergeCell ref="A47:A49"/>
    <mergeCell ref="C47:C49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2014-03-27T08:57:13Z</cp:lastPrinted>
  <dcterms:created xsi:type="dcterms:W3CDTF">2012-04-06T10:48:24Z</dcterms:created>
  <dcterms:modified xsi:type="dcterms:W3CDTF">2014-04-01T11:38:08Z</dcterms:modified>
</cp:coreProperties>
</file>