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<sst xmlns="http://schemas.openxmlformats.org/spreadsheetml/2006/main" count="192" uniqueCount="143">
  <si>
    <t>Отчет об исполнении управляющей организацией договора управления дома 
 № 8 по ул. Космонавтов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</si>
  <si>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</si>
  <si>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</si>
  <si>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</si>
  <si>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</si>
  <si>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</si>
  <si>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</si>
  <si>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</si>
  <si>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</si>
  <si>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</si>
  <si>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</si>
  <si>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</si>
  <si>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</si>
  <si>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</si>
  <si>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</si>
  <si>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</si>
  <si>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</si>
  <si>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</si>
  <si>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</si>
  <si>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</si>
  <si>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</si>
  <si>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</si>
  <si>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</si>
  <si>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</si>
  <si>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</si>
  <si>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</si>
  <si>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</si>
  <si>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</si>
  <si>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</si>
  <si>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</si>
  <si>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</si>
  <si>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</si>
  <si>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</si>
  <si>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</si>
  <si>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</si>
  <si>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</si>
  <si>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</si>
  <si>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</si>
  <si>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</si>
  <si>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</si>
  <si>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</si>
  <si>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</si>
  <si>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</si>
  <si>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</si>
  <si>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</si>
  <si>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</si>
  <si>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</si>
  <si>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</si>
  <si>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</si>
  <si>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30 655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</si>
  <si>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</si>
  <si>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</si>
  <si>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</si>
  <si>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</si>
  <si>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</si>
  <si>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</si>
  <si>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</si>
  <si>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29 100</t>
  </si>
  <si>
    <t>45 850</t>
  </si>
  <si>
    <t>шт</t>
  </si>
  <si>
    <t>9 453</t>
  </si>
  <si>
    <t>тепловые узлы</t>
  </si>
  <si>
    <t>30 312</t>
  </si>
  <si>
    <t>114 715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</si>
  <si>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</si>
  <si>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</si>
  <si>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</si>
  <si>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</si>
  <si>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</si>
  <si>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10 872</t>
  </si>
  <si>
    <t>Завоз песка в песочницы</t>
  </si>
  <si>
    <t>Укос травы</t>
  </si>
  <si>
    <t>1 390</t>
  </si>
  <si>
    <t>8 894</t>
  </si>
  <si>
    <t>79 711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</si>
  <si>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</si>
  <si>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</si>
  <si>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</si>
  <si>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</si>
  <si>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</si>
  <si>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</si>
  <si>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</si>
  <si>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</si>
  <si>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</si>
  <si>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</si>
  <si>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</si>
  <si>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</si>
  <si>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</si>
  <si>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</si>
  <si>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</si>
  <si>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</si>
  <si>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</si>
  <si>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</si>
  <si>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</si>
  <si>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</si>
  <si>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</si>
  <si>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</si>
  <si>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</si>
  <si>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</si>
  <si>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</si>
  <si>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</si>
  <si>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</si>
  <si>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</si>
  <si>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02.2014.GVS.88528</t>
  </si>
  <si>
    <t>18.02.2014 10:00-18.02.2014 23:30,28.02.2014 9:00-28.02.2014 10:30</t>
  </si>
  <si>
    <t>час.</t>
  </si>
  <si>
    <t>100%</t>
  </si>
  <si>
    <t>10. Сведения о должниках на 01.01.2015</t>
  </si>
  <si>
    <t>Номер квартиры</t>
  </si>
  <si>
    <t>Сумма долга</t>
  </si>
  <si>
    <t>22 153</t>
  </si>
  <si>
    <t>31 108</t>
  </si>
  <si>
    <t>10 062</t>
  </si>
  <si>
    <t>27 967</t>
  </si>
  <si>
    <t>94 523</t>
  </si>
  <si>
    <t>5 830</t>
  </si>
  <si>
    <t>77 264</t>
  </si>
  <si>
    <t>51 511</t>
  </si>
  <si>
    <t>7 001</t>
  </si>
  <si>
    <t>77 329</t>
  </si>
  <si>
    <t>8 620</t>
  </si>
  <si>
    <t>35 775</t>
  </si>
  <si>
    <t>48 178</t>
  </si>
  <si>
    <t>80 352</t>
  </si>
  <si>
    <t>58 891</t>
  </si>
  <si>
    <t>20 613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</si>
  <si>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</si>
  <si>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</si>
  <si>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монтаж регулятора ГВС</t>
  </si>
  <si>
    <t>межпанел.швы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</si>
  <si>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</si>
  <si>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</si>
  <si>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</si>
  <si>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</si>
  <si>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</si>
  <si>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</si>
  <si>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</si>
  <si>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</si>
  <si>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</si>
  <si>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</si>
  <si>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36 480</t>
  </si>
  <si>
    <t>вывоз снега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</si>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</sst>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52">
      <selection activeCell="A55" sqref="A55:IV55"/>
    </sheetView>
  </sheetViews>
  <sheetFormatPr defaultColWidth="9.140625" defaultRowHeight="15"/>
  <cols>
    <col min="1" max="1" width="7.00390625" style="0" customWidth="1"/>
    <col min="2" max="2" width="48.00390625" style="0" customWidth="1"/>
    <col min="3" max="6" width="18.00390625" style="0" customWidth="1"/>
    <col min="7" max="7" width="20.00390625" style="0" customWidth="1"/>
  </cols>
  <sheetData>
    <row r="1" spans="1:7" ht="162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4" t="s">
        <v>1</v>
      </c>
      <c r="C6" s="4">
        <v>1991</v>
      </c>
    </row>
    <row r="7" spans="2:3" ht="18.75">
      <c r="B7" s="4" t="s">
        <v>2</v>
      </c>
      <c r="C7" s="4">
        <v>3793.5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75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318151.5444</v>
      </c>
      <c r="D13" s="5">
        <f>D26</f>
        <v>776705.8790000001</v>
      </c>
      <c r="E13" s="5">
        <f>E26</f>
        <v>736425.1391</v>
      </c>
      <c r="F13" s="5">
        <f>F26</f>
        <v>358432.4571</v>
      </c>
    </row>
    <row r="14" spans="1:6" ht="45">
      <c r="A14" s="2" t="s">
        <v>12</v>
      </c>
      <c r="B14" s="3" t="s">
        <v>13</v>
      </c>
      <c r="C14" s="5">
        <v>109579.2589</v>
      </c>
      <c r="D14" s="5">
        <v>258266.58</v>
      </c>
      <c r="E14" s="5">
        <v>249583.9918</v>
      </c>
      <c r="F14" s="5">
        <v>118261.8471</v>
      </c>
    </row>
    <row r="15" spans="1:6" ht="15">
      <c r="A15" s="2" t="s">
        <v>14</v>
      </c>
      <c r="B15" s="3" t="s">
        <v>15</v>
      </c>
      <c r="C15" s="5">
        <v>32145.6909</v>
      </c>
      <c r="D15" s="5">
        <v>62565.668</v>
      </c>
      <c r="E15" s="5">
        <v>63777.1213</v>
      </c>
      <c r="F15" s="5">
        <v>30934.2376</v>
      </c>
    </row>
    <row r="16" spans="1:6" ht="15">
      <c r="A16" s="2" t="s">
        <v>16</v>
      </c>
      <c r="B16" s="3" t="s">
        <v>17</v>
      </c>
      <c r="C16" s="5">
        <v>44325.5763</v>
      </c>
      <c r="D16" s="5">
        <v>96857.816</v>
      </c>
      <c r="E16" s="5">
        <v>95784.9725</v>
      </c>
      <c r="F16" s="5">
        <v>45398.4198</v>
      </c>
    </row>
    <row r="17" spans="1:6" ht="15">
      <c r="A17" s="2" t="s">
        <v>18</v>
      </c>
      <c r="B17" s="3" t="s">
        <v>19</v>
      </c>
      <c r="C17" s="5">
        <v>22051.329</v>
      </c>
      <c r="D17" s="5">
        <v>53832.312</v>
      </c>
      <c r="E17" s="5">
        <v>51734.2829</v>
      </c>
      <c r="F17" s="5">
        <v>24149.3581</v>
      </c>
    </row>
    <row r="18" spans="1:6" ht="30">
      <c r="A18" s="2" t="s">
        <v>20</v>
      </c>
      <c r="B18" s="3" t="s">
        <v>22</v>
      </c>
      <c r="C18" s="5">
        <v>1652.7958</v>
      </c>
      <c r="D18" s="5">
        <v>28101.144</v>
      </c>
      <c r="E18" s="5">
        <v>18786.0638</v>
      </c>
      <c r="F18" s="5">
        <v>10967.876</v>
      </c>
    </row>
    <row r="19" spans="1:6" ht="15">
      <c r="A19" s="2" t="s">
        <v>21</v>
      </c>
      <c r="B19" s="3" t="s">
        <v>23</v>
      </c>
      <c r="C19" s="5">
        <v>9403.8669</v>
      </c>
      <c r="D19" s="5">
        <v>16909.64</v>
      </c>
      <c r="E19" s="5">
        <v>19501.5513</v>
      </c>
      <c r="F19" s="5">
        <v>6811.9556</v>
      </c>
    </row>
    <row r="20" spans="1:6" ht="15">
      <c r="A20" s="2" t="s">
        <v>24</v>
      </c>
      <c r="B20" s="3" t="s">
        <v>25</v>
      </c>
      <c r="C20" s="5">
        <v>61668.6451</v>
      </c>
      <c r="D20" s="5">
        <v>130742.262</v>
      </c>
      <c r="E20" s="5">
        <v>129467.4089</v>
      </c>
      <c r="F20" s="5">
        <v>62943.4982</v>
      </c>
    </row>
    <row r="21" spans="1:6" ht="15">
      <c r="A21" s="2" t="s">
        <v>26</v>
      </c>
      <c r="B21" s="3" t="s">
        <v>27</v>
      </c>
      <c r="C21" s="5">
        <v>72822.5927</v>
      </c>
      <c r="D21" s="5">
        <v>140157.857</v>
      </c>
      <c r="E21" s="5">
        <v>143536.3996</v>
      </c>
      <c r="F21" s="5">
        <v>69444.0501</v>
      </c>
    </row>
    <row r="22" spans="1:6" ht="15">
      <c r="A22" s="2" t="s">
        <v>28</v>
      </c>
      <c r="B22" s="3" t="s">
        <v>29</v>
      </c>
      <c r="C22" s="5">
        <v>0</v>
      </c>
      <c r="D22" s="5">
        <v>48423.06</v>
      </c>
      <c r="E22" s="5">
        <v>33195.1866</v>
      </c>
      <c r="F22" s="5">
        <v>15227.8734</v>
      </c>
    </row>
    <row r="23" spans="1:6" ht="15">
      <c r="A23" s="2" t="s">
        <v>30</v>
      </c>
      <c r="B23" s="3" t="s">
        <v>31</v>
      </c>
      <c r="C23" s="5">
        <f>47517.6596-8854</f>
        <v>38663.6596</v>
      </c>
      <c r="D23" s="5">
        <v>84216</v>
      </c>
      <c r="E23" s="5">
        <v>80847</v>
      </c>
      <c r="F23" s="5">
        <v>42032.6082</v>
      </c>
    </row>
    <row r="24" spans="1:6" ht="15">
      <c r="A24" s="2" t="s">
        <v>32</v>
      </c>
      <c r="B24" s="3" t="s">
        <v>33</v>
      </c>
      <c r="C24" s="5">
        <v>35417.3881</v>
      </c>
      <c r="D24" s="5">
        <v>69193.44</v>
      </c>
      <c r="E24" s="5">
        <v>65475.8</v>
      </c>
      <c r="F24" s="5">
        <f>33733.0523+5402.2</f>
        <v>39135.2523</v>
      </c>
    </row>
    <row r="25" spans="1:6" ht="15">
      <c r="A25" s="2" t="s">
        <v>34</v>
      </c>
      <c r="B25" s="3" t="s">
        <v>35</v>
      </c>
      <c r="C25" s="5">
        <v>0</v>
      </c>
      <c r="D25" s="5">
        <v>45706.68</v>
      </c>
      <c r="E25" s="5">
        <v>34319.3522</v>
      </c>
      <c r="F25" s="5">
        <v>11387.3278</v>
      </c>
    </row>
    <row r="26" spans="1:6" ht="15">
      <c r="A26" s="3"/>
      <c r="B26" s="3" t="s">
        <v>36</v>
      </c>
      <c r="C26" s="5">
        <f>SUM(C15:C25)</f>
        <v>318151.5444</v>
      </c>
      <c r="D26" s="5">
        <f>SUM(D15:D25)</f>
        <v>776705.8790000001</v>
      </c>
      <c r="E26" s="5">
        <f>SUM(E15:E25)</f>
        <v>736425.1391</v>
      </c>
      <c r="F26" s="5">
        <f>SUM(F15:F25)</f>
        <v>358432.4571</v>
      </c>
    </row>
    <row r="27" spans="1:6" ht="15">
      <c r="A27" s="3"/>
      <c r="B27" s="3" t="s">
        <v>37</v>
      </c>
      <c r="C27" s="6"/>
      <c r="D27" s="6"/>
      <c r="E27" s="5">
        <v>94</v>
      </c>
      <c r="F27" s="6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69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386810.8682</v>
      </c>
      <c r="D35" s="5">
        <v>1521757.7149</v>
      </c>
      <c r="E35" s="5">
        <v>1143381.4822</v>
      </c>
      <c r="F35" s="5">
        <v>657316.5109</v>
      </c>
    </row>
    <row r="36" spans="1:6" ht="15">
      <c r="A36" s="2" t="s">
        <v>12</v>
      </c>
      <c r="B36" s="3" t="s">
        <v>40</v>
      </c>
      <c r="C36" s="5">
        <v>3249.1828</v>
      </c>
      <c r="D36" s="5">
        <v>10776.8849</v>
      </c>
      <c r="E36" s="5">
        <v>9192.4766</v>
      </c>
      <c r="F36" s="5">
        <v>4833.5911</v>
      </c>
    </row>
    <row r="37" spans="1:6" ht="15">
      <c r="A37" s="2" t="s">
        <v>24</v>
      </c>
      <c r="B37" s="3" t="s">
        <v>41</v>
      </c>
      <c r="C37" s="5">
        <v>0</v>
      </c>
      <c r="D37" s="5">
        <v>462353.8456</v>
      </c>
      <c r="E37" s="5">
        <v>297381.6904</v>
      </c>
      <c r="F37" s="5">
        <v>164972.1552</v>
      </c>
    </row>
    <row r="38" spans="1:6" ht="15">
      <c r="A38" s="2" t="s">
        <v>26</v>
      </c>
      <c r="B38" s="3" t="s">
        <v>42</v>
      </c>
      <c r="C38" s="5">
        <v>383561.6854</v>
      </c>
      <c r="D38" s="5">
        <v>1048626.9844</v>
      </c>
      <c r="E38" s="5">
        <v>836807.3152</v>
      </c>
      <c r="F38" s="5">
        <v>487510.7646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386810.8682</v>
      </c>
      <c r="D40" s="5">
        <v>1521757.7149</v>
      </c>
      <c r="E40" s="5">
        <v>1143381.4822</v>
      </c>
      <c r="F40" s="5">
        <v>657316.5109</v>
      </c>
    </row>
    <row r="41" spans="1:6" ht="15">
      <c r="A41" s="3"/>
      <c r="B41" s="3" t="s">
        <v>37</v>
      </c>
      <c r="C41" s="6"/>
      <c r="D41" s="6"/>
      <c r="E41" s="5">
        <v>75.135579797283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9" spans="1:7" ht="60" customHeight="1">
      <c r="A49" s="24" t="s">
        <v>126</v>
      </c>
      <c r="B49" s="21"/>
      <c r="C49" s="21"/>
      <c r="D49" s="21"/>
      <c r="E49" s="21"/>
      <c r="F49" s="21"/>
      <c r="G49" s="1"/>
    </row>
    <row r="51" spans="1:6" ht="39.75" customHeight="1">
      <c r="A51" s="2" t="s">
        <v>43</v>
      </c>
      <c r="B51" s="2" t="s">
        <v>44</v>
      </c>
      <c r="C51" s="2" t="s">
        <v>45</v>
      </c>
      <c r="D51" s="2" t="s">
        <v>46</v>
      </c>
      <c r="E51" s="2" t="s">
        <v>47</v>
      </c>
      <c r="F51" s="2" t="s">
        <v>48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11" t="s">
        <v>127</v>
      </c>
      <c r="C53" s="2" t="s">
        <v>49</v>
      </c>
      <c r="D53" s="5">
        <f>E22+E19</f>
        <v>52696.7379</v>
      </c>
      <c r="E53" s="2">
        <f>E61</f>
        <v>94145</v>
      </c>
      <c r="F53" s="5">
        <f>C53+D53-E53</f>
        <v>-10793.262099999993</v>
      </c>
    </row>
    <row r="54" spans="1:6" ht="15">
      <c r="A54" s="2">
        <v>2</v>
      </c>
      <c r="B54" s="2" t="s">
        <v>50</v>
      </c>
      <c r="C54" s="2">
        <v>16356</v>
      </c>
      <c r="D54" s="2">
        <v>0</v>
      </c>
      <c r="E54" s="2"/>
      <c r="F54" s="2">
        <v>16356</v>
      </c>
    </row>
    <row r="55" spans="1:6" s="18" customFormat="1" ht="15">
      <c r="A55" s="17"/>
      <c r="B55" s="17" t="s">
        <v>51</v>
      </c>
      <c r="C55" s="17">
        <f>C53+C54</f>
        <v>47011</v>
      </c>
      <c r="D55" s="25">
        <f>D53</f>
        <v>52696.7379</v>
      </c>
      <c r="E55" s="17">
        <f>E53</f>
        <v>94145</v>
      </c>
      <c r="F55" s="25">
        <f>F53+F54</f>
        <v>5562.737900000007</v>
      </c>
    </row>
    <row r="57" spans="1:6" ht="60" customHeight="1">
      <c r="A57" s="21" t="s">
        <v>52</v>
      </c>
      <c r="B57" s="22"/>
      <c r="C57" s="22"/>
      <c r="D57" s="22"/>
      <c r="E57" s="22"/>
      <c r="F57" s="22"/>
    </row>
    <row r="59" spans="1:5" ht="39.75" customHeight="1">
      <c r="A59" s="2" t="s">
        <v>43</v>
      </c>
      <c r="B59" s="2" t="s">
        <v>44</v>
      </c>
      <c r="C59" s="2" t="s">
        <v>53</v>
      </c>
      <c r="D59" s="2" t="s">
        <v>54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 t="s">
        <v>128</v>
      </c>
      <c r="C61" s="11" t="s">
        <v>59</v>
      </c>
      <c r="D61" s="5">
        <v>1</v>
      </c>
      <c r="E61" s="2">
        <v>94145</v>
      </c>
    </row>
    <row r="62" spans="1:5" s="18" customFormat="1" ht="15">
      <c r="A62" s="17"/>
      <c r="B62" s="17" t="s">
        <v>51</v>
      </c>
      <c r="C62" s="17"/>
      <c r="D62" s="17"/>
      <c r="E62" s="17">
        <f>E61</f>
        <v>94145</v>
      </c>
    </row>
    <row r="64" spans="1:6" ht="60" customHeight="1">
      <c r="A64" s="24" t="s">
        <v>131</v>
      </c>
      <c r="B64" s="22"/>
      <c r="C64" s="22"/>
      <c r="D64" s="22"/>
      <c r="E64" s="22"/>
      <c r="F64" s="22"/>
    </row>
    <row r="66" spans="1:5" ht="39.75" customHeight="1">
      <c r="A66" s="2" t="s">
        <v>43</v>
      </c>
      <c r="B66" s="2" t="s">
        <v>44</v>
      </c>
      <c r="C66" s="2" t="s">
        <v>53</v>
      </c>
      <c r="D66" s="2" t="s">
        <v>54</v>
      </c>
      <c r="E66" s="2" t="s">
        <v>47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55</v>
      </c>
      <c r="C68" s="2" t="s">
        <v>56</v>
      </c>
      <c r="D68" s="2">
        <v>50</v>
      </c>
      <c r="E68" s="2" t="s">
        <v>57</v>
      </c>
    </row>
    <row r="69" spans="1:5" ht="15">
      <c r="A69" s="2">
        <v>2</v>
      </c>
      <c r="B69" s="12" t="s">
        <v>129</v>
      </c>
      <c r="C69" s="2" t="s">
        <v>56</v>
      </c>
      <c r="D69" s="2">
        <v>100</v>
      </c>
      <c r="E69" s="2" t="s">
        <v>58</v>
      </c>
    </row>
    <row r="70" spans="1:5" ht="15">
      <c r="A70" s="2">
        <v>3</v>
      </c>
      <c r="B70" s="12" t="s">
        <v>130</v>
      </c>
      <c r="C70" s="2" t="s">
        <v>59</v>
      </c>
      <c r="D70" s="2">
        <v>1</v>
      </c>
      <c r="E70" s="2" t="s">
        <v>60</v>
      </c>
    </row>
    <row r="71" spans="1:5" ht="15">
      <c r="A71" s="2">
        <v>4</v>
      </c>
      <c r="B71" s="3" t="s">
        <v>61</v>
      </c>
      <c r="C71" s="2" t="s">
        <v>59</v>
      </c>
      <c r="D71" s="2">
        <v>3</v>
      </c>
      <c r="E71" s="2" t="s">
        <v>62</v>
      </c>
    </row>
    <row r="72" spans="1:5" ht="15">
      <c r="A72" s="2"/>
      <c r="B72" s="2" t="s">
        <v>51</v>
      </c>
      <c r="C72" s="2"/>
      <c r="D72" s="2"/>
      <c r="E72" s="2" t="s">
        <v>63</v>
      </c>
    </row>
    <row r="73" spans="1:5" ht="21">
      <c r="A73" s="14" t="s">
        <v>133</v>
      </c>
      <c r="B73" s="15" t="s">
        <v>134</v>
      </c>
      <c r="C73" s="13"/>
      <c r="D73" s="13"/>
      <c r="E73" s="13"/>
    </row>
    <row r="75" spans="1:6" ht="60" customHeight="1">
      <c r="A75" s="24" t="s">
        <v>132</v>
      </c>
      <c r="B75" s="22"/>
      <c r="C75" s="22"/>
      <c r="D75" s="22"/>
      <c r="E75" s="22"/>
      <c r="F75" s="22"/>
    </row>
    <row r="77" spans="1:5" ht="39.75" customHeight="1">
      <c r="A77" s="2" t="s">
        <v>43</v>
      </c>
      <c r="B77" s="2" t="s">
        <v>44</v>
      </c>
      <c r="C77" s="2" t="s">
        <v>53</v>
      </c>
      <c r="D77" s="2" t="s">
        <v>54</v>
      </c>
      <c r="E77" s="2" t="s">
        <v>47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19" t="s">
        <v>141</v>
      </c>
      <c r="C79" s="2"/>
      <c r="D79" s="2"/>
      <c r="E79" s="2"/>
    </row>
    <row r="80" spans="1:5" ht="15">
      <c r="A80" s="2">
        <v>1</v>
      </c>
      <c r="B80" s="3" t="s">
        <v>139</v>
      </c>
      <c r="C80" s="2" t="s">
        <v>64</v>
      </c>
      <c r="D80" s="2">
        <v>6</v>
      </c>
      <c r="E80" s="2" t="s">
        <v>65</v>
      </c>
    </row>
    <row r="81" spans="1:5" ht="15">
      <c r="A81" s="2">
        <v>2</v>
      </c>
      <c r="B81" s="3" t="s">
        <v>66</v>
      </c>
      <c r="C81" s="2" t="s">
        <v>67</v>
      </c>
      <c r="D81" s="2">
        <v>192</v>
      </c>
      <c r="E81" s="2" t="s">
        <v>140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68</v>
      </c>
      <c r="C83" s="2" t="s">
        <v>59</v>
      </c>
      <c r="D83" s="2"/>
      <c r="E83" s="2" t="s">
        <v>69</v>
      </c>
    </row>
    <row r="84" spans="1:5" ht="15">
      <c r="A84" s="2">
        <v>2</v>
      </c>
      <c r="B84" s="3" t="s">
        <v>70</v>
      </c>
      <c r="C84" s="2" t="s">
        <v>67</v>
      </c>
      <c r="D84" s="2">
        <v>2</v>
      </c>
      <c r="E84" s="2">
        <v>965</v>
      </c>
    </row>
    <row r="85" spans="1:5" ht="15">
      <c r="A85" s="2">
        <v>3</v>
      </c>
      <c r="B85" s="3" t="s">
        <v>71</v>
      </c>
      <c r="C85" s="2" t="s">
        <v>56</v>
      </c>
      <c r="D85" s="2" t="s">
        <v>72</v>
      </c>
      <c r="E85" s="2" t="s">
        <v>73</v>
      </c>
    </row>
    <row r="86" spans="1:5" ht="15">
      <c r="A86" s="2"/>
      <c r="B86" s="2" t="s">
        <v>51</v>
      </c>
      <c r="C86" s="2"/>
      <c r="D86" s="2"/>
      <c r="E86" s="2" t="s">
        <v>74</v>
      </c>
    </row>
    <row r="87" spans="1:2" ht="21">
      <c r="A87" s="14" t="s">
        <v>133</v>
      </c>
      <c r="B87" s="15" t="s">
        <v>134</v>
      </c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8" spans="1:2" ht="21">
      <c r="A98" s="14"/>
      <c r="B98" s="15"/>
    </row>
    <row r="100" spans="1:7" ht="60" customHeight="1">
      <c r="A100" s="21" t="s">
        <v>75</v>
      </c>
      <c r="B100" s="21"/>
      <c r="C100" s="21"/>
      <c r="D100" s="21"/>
      <c r="E100" s="21"/>
      <c r="F100" s="21"/>
      <c r="G100" s="1"/>
    </row>
    <row r="102" spans="1:3" ht="39.75" customHeight="1">
      <c r="A102" s="2" t="s">
        <v>4</v>
      </c>
      <c r="B102" s="2" t="s">
        <v>76</v>
      </c>
      <c r="C102" s="2" t="s">
        <v>77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78</v>
      </c>
      <c r="C104" s="2">
        <v>176</v>
      </c>
    </row>
    <row r="105" spans="1:3" ht="15">
      <c r="A105" s="2" t="s">
        <v>79</v>
      </c>
      <c r="B105" s="3" t="s">
        <v>80</v>
      </c>
      <c r="C105" s="2">
        <v>8</v>
      </c>
    </row>
    <row r="106" spans="1:3" ht="15">
      <c r="A106" s="2" t="s">
        <v>81</v>
      </c>
      <c r="B106" s="3" t="s">
        <v>82</v>
      </c>
      <c r="C106" s="2">
        <v>168</v>
      </c>
    </row>
    <row r="107" spans="1:3" ht="15">
      <c r="A107" s="2">
        <v>2</v>
      </c>
      <c r="B107" s="3" t="s">
        <v>83</v>
      </c>
      <c r="C107" s="2">
        <v>13</v>
      </c>
    </row>
    <row r="108" spans="1:3" ht="15">
      <c r="A108" s="2">
        <v>3</v>
      </c>
      <c r="B108" s="3" t="s">
        <v>84</v>
      </c>
      <c r="C108" s="2">
        <v>1</v>
      </c>
    </row>
    <row r="111" spans="1:4" ht="60" customHeight="1">
      <c r="A111" s="21" t="s">
        <v>85</v>
      </c>
      <c r="B111" s="22"/>
      <c r="C111" s="22"/>
      <c r="D111" s="22"/>
    </row>
    <row r="113" spans="1:4" ht="68.25" customHeight="1">
      <c r="A113" s="2" t="s">
        <v>43</v>
      </c>
      <c r="B113" s="2" t="s">
        <v>86</v>
      </c>
      <c r="C113" s="2" t="s">
        <v>87</v>
      </c>
      <c r="D113" s="2" t="s">
        <v>88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21" t="s">
        <v>89</v>
      </c>
      <c r="B116" s="22"/>
      <c r="C116" s="22"/>
      <c r="D116" s="22"/>
      <c r="E116" s="22"/>
      <c r="F116" s="22"/>
    </row>
    <row r="118" spans="1:5" ht="39.75" customHeight="1">
      <c r="A118" s="2" t="s">
        <v>43</v>
      </c>
      <c r="B118" s="2" t="s">
        <v>44</v>
      </c>
      <c r="C118" s="2" t="s">
        <v>53</v>
      </c>
      <c r="D118" s="2" t="s">
        <v>54</v>
      </c>
      <c r="E118" s="2" t="s">
        <v>47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21" t="s">
        <v>90</v>
      </c>
      <c r="B124" s="22"/>
      <c r="C124" s="22"/>
      <c r="D124" s="22"/>
      <c r="E124" s="22"/>
      <c r="F124" s="22"/>
    </row>
    <row r="126" spans="1:5" ht="39.75" customHeight="1">
      <c r="A126" s="2" t="s">
        <v>43</v>
      </c>
      <c r="B126" s="2" t="s">
        <v>44</v>
      </c>
      <c r="C126" s="2" t="s">
        <v>53</v>
      </c>
      <c r="D126" s="2" t="s">
        <v>54</v>
      </c>
      <c r="E126" s="2" t="s">
        <v>47</v>
      </c>
    </row>
    <row r="127" spans="1:5" ht="15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5:F75"/>
    <mergeCell ref="A111:D111"/>
    <mergeCell ref="A116:F116"/>
    <mergeCell ref="A124:F124"/>
    <mergeCell ref="A1:F1"/>
    <mergeCell ref="A9:F9"/>
    <mergeCell ref="A30:F30"/>
    <mergeCell ref="A49:F49"/>
    <mergeCell ref="A100:F100"/>
    <mergeCell ref="A57:F57"/>
    <mergeCell ref="A64:F6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workbookViewId="0" topLeftCell="A19">
      <selection activeCell="J28" sqref="J28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3.00390625" style="0" customWidth="1"/>
    <col min="4" max="4" width="12.421875" style="0" customWidth="1"/>
    <col min="5" max="5" width="17.8515625" style="0" customWidth="1"/>
    <col min="6" max="6" width="13.140625" style="0" customWidth="1"/>
    <col min="7" max="7" width="12.140625" style="0" customWidth="1"/>
    <col min="8" max="8" width="9.7109375" style="0" customWidth="1"/>
    <col min="9" max="9" width="18.140625" style="0" customWidth="1"/>
    <col min="10" max="10" width="15.00390625" style="0" customWidth="1"/>
  </cols>
  <sheetData>
    <row r="3" spans="1:10" ht="60" customHeight="1">
      <c r="A3" s="21" t="s">
        <v>91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8.25" customHeight="1">
      <c r="A5" s="2" t="s">
        <v>92</v>
      </c>
      <c r="B5" s="2" t="s">
        <v>93</v>
      </c>
      <c r="C5" s="2" t="s">
        <v>94</v>
      </c>
      <c r="D5" s="2" t="s">
        <v>95</v>
      </c>
      <c r="E5" s="2" t="s">
        <v>96</v>
      </c>
      <c r="F5" s="2" t="s">
        <v>97</v>
      </c>
      <c r="G5" s="2" t="s">
        <v>98</v>
      </c>
      <c r="H5" s="2" t="s">
        <v>99</v>
      </c>
      <c r="I5" s="2" t="s">
        <v>100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77.25" customHeight="1">
      <c r="A7" s="2">
        <v>1</v>
      </c>
      <c r="B7" s="2" t="s">
        <v>101</v>
      </c>
      <c r="C7" s="2" t="s">
        <v>102</v>
      </c>
      <c r="D7" s="2" t="s">
        <v>103</v>
      </c>
      <c r="E7" s="2" t="s">
        <v>104</v>
      </c>
      <c r="F7" s="5">
        <v>8</v>
      </c>
      <c r="G7" s="2" t="s">
        <v>105</v>
      </c>
      <c r="H7" s="2" t="s">
        <v>106</v>
      </c>
      <c r="I7" s="20" t="s">
        <v>142</v>
      </c>
    </row>
    <row r="11" spans="1:5" ht="60" customHeight="1">
      <c r="A11" s="21" t="s">
        <v>107</v>
      </c>
      <c r="B11" s="22"/>
      <c r="C11" s="22"/>
      <c r="D11" s="22"/>
      <c r="E11" s="22"/>
    </row>
    <row r="13" spans="1:3" ht="39.75" customHeight="1">
      <c r="A13" s="2" t="s">
        <v>92</v>
      </c>
      <c r="B13" s="2" t="s">
        <v>108</v>
      </c>
      <c r="C13" s="2" t="s">
        <v>109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6</v>
      </c>
      <c r="C15" s="2" t="s">
        <v>110</v>
      </c>
    </row>
    <row r="16" spans="1:3" ht="15">
      <c r="A16" s="2">
        <v>2</v>
      </c>
      <c r="B16" s="2">
        <v>8</v>
      </c>
      <c r="C16" s="2" t="s">
        <v>111</v>
      </c>
    </row>
    <row r="17" spans="1:3" ht="15">
      <c r="A17" s="2">
        <v>3</v>
      </c>
      <c r="B17" s="2">
        <v>13</v>
      </c>
      <c r="C17" s="2" t="s">
        <v>112</v>
      </c>
    </row>
    <row r="18" spans="1:3" ht="15">
      <c r="A18" s="2">
        <v>4</v>
      </c>
      <c r="B18" s="2">
        <v>14</v>
      </c>
      <c r="C18" s="2" t="s">
        <v>113</v>
      </c>
    </row>
    <row r="19" spans="1:3" ht="15">
      <c r="A19" s="2">
        <v>5</v>
      </c>
      <c r="B19" s="2">
        <v>15</v>
      </c>
      <c r="C19" s="2" t="s">
        <v>114</v>
      </c>
    </row>
    <row r="20" spans="1:3" ht="15">
      <c r="A20" s="2">
        <v>6</v>
      </c>
      <c r="B20" s="2">
        <v>25</v>
      </c>
      <c r="C20" s="2" t="s">
        <v>115</v>
      </c>
    </row>
    <row r="21" spans="1:3" ht="15">
      <c r="A21" s="2">
        <v>7</v>
      </c>
      <c r="B21" s="2">
        <v>31</v>
      </c>
      <c r="C21" s="2" t="s">
        <v>116</v>
      </c>
    </row>
    <row r="22" spans="1:3" ht="15">
      <c r="A22" s="2">
        <v>8</v>
      </c>
      <c r="B22" s="2">
        <v>41</v>
      </c>
      <c r="C22" s="2" t="s">
        <v>117</v>
      </c>
    </row>
    <row r="23" spans="1:3" ht="15">
      <c r="A23" s="2">
        <v>9</v>
      </c>
      <c r="B23" s="2">
        <v>50</v>
      </c>
      <c r="C23" s="2" t="s">
        <v>118</v>
      </c>
    </row>
    <row r="24" spans="1:3" ht="15">
      <c r="A24" s="2">
        <v>10</v>
      </c>
      <c r="B24" s="2">
        <v>53</v>
      </c>
      <c r="C24" s="2" t="s">
        <v>119</v>
      </c>
    </row>
    <row r="25" spans="1:3" ht="15">
      <c r="A25" s="2">
        <v>11</v>
      </c>
      <c r="B25" s="2">
        <v>56</v>
      </c>
      <c r="C25" s="2" t="s">
        <v>120</v>
      </c>
    </row>
    <row r="26" spans="1:3" ht="15">
      <c r="A26" s="2">
        <v>12</v>
      </c>
      <c r="B26" s="2">
        <v>57</v>
      </c>
      <c r="C26" s="2" t="s">
        <v>121</v>
      </c>
    </row>
    <row r="27" spans="1:3" ht="15">
      <c r="A27" s="2">
        <v>13</v>
      </c>
      <c r="B27" s="2">
        <v>59</v>
      </c>
      <c r="C27" s="2" t="s">
        <v>122</v>
      </c>
    </row>
    <row r="28" spans="1:3" ht="15">
      <c r="A28" s="2">
        <v>14</v>
      </c>
      <c r="B28" s="2">
        <v>62</v>
      </c>
      <c r="C28" s="2" t="s">
        <v>123</v>
      </c>
    </row>
    <row r="29" spans="1:3" ht="15">
      <c r="A29" s="2">
        <v>15</v>
      </c>
      <c r="B29" s="2">
        <v>63</v>
      </c>
      <c r="C29" s="2" t="s">
        <v>124</v>
      </c>
    </row>
    <row r="30" spans="1:3" ht="15">
      <c r="A30" s="2">
        <v>16</v>
      </c>
      <c r="B30" s="2">
        <v>82</v>
      </c>
      <c r="C30" s="2" t="s">
        <v>125</v>
      </c>
    </row>
    <row r="32" spans="1:5" ht="15">
      <c r="A32" s="16" t="s">
        <v>135</v>
      </c>
      <c r="E32" s="16" t="s">
        <v>136</v>
      </c>
    </row>
    <row r="34" spans="1:5" ht="15">
      <c r="A34" s="16" t="s">
        <v>137</v>
      </c>
      <c r="E34" s="16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2015-03-30T13:59:17Z</cp:lastPrinted>
  <dcterms:created xsi:type="dcterms:W3CDTF">2015-03-23T14:10:17Z</dcterms:created>
  <dcterms:modified xsi:type="dcterms:W3CDTF">2015-03-31T12:44:45Z</dcterms:modified>
  <cp:category/>
  <cp:version/>
  <cp:contentType/>
  <cp:contentStatus/>
</cp:coreProperties>
</file>