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<sst xmlns="http://schemas.openxmlformats.org/spreadsheetml/2006/main" count="251" uniqueCount="168">
  <si>
    <t>Отчет об исполнении управляющей организацией договора управления дома 
 № 119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</si>
  <si>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</si>
  <si>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</si>
  <si>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</si>
  <si>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</si>
  <si>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</si>
  <si>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</si>
  <si>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</si>
  <si>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</si>
  <si>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</si>
  <si>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</si>
  <si>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</si>
  <si>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</si>
  <si>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</si>
  <si>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</si>
  <si>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</si>
  <si>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</si>
  <si>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</si>
  <si>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</si>
  <si>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</si>
  <si>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</si>
  <si>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</si>
  <si>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</si>
  <si>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</si>
  <si>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</si>
  <si>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</si>
  <si>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</si>
  <si>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</si>
  <si>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</si>
  <si>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</si>
  <si>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</si>
  <si>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</si>
  <si>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</si>
  <si>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</si>
  <si>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</si>
  <si>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</si>
  <si>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</si>
  <si>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</si>
  <si>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</si>
  <si>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</si>
  <si>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</si>
  <si>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</si>
  <si>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</si>
  <si>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</si>
  <si>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</si>
  <si>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</si>
  <si>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</si>
  <si>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</si>
  <si>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</si>
  <si>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</si>
  <si>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</si>
  <si>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74 829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</si>
  <si>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</si>
  <si>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</si>
  <si>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</si>
  <si>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</si>
  <si>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</si>
  <si>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</si>
  <si>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</si>
  <si>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17 460</t>
  </si>
  <si>
    <t>остекление</t>
  </si>
  <si>
    <t>1 545</t>
  </si>
  <si>
    <t>ГВС</t>
  </si>
  <si>
    <t>140 900</t>
  </si>
  <si>
    <t>в/подогрева-тели</t>
  </si>
  <si>
    <t>шт</t>
  </si>
  <si>
    <t>9 453</t>
  </si>
  <si>
    <t>тепловые узлы</t>
  </si>
  <si>
    <t>60 624</t>
  </si>
  <si>
    <t>раз</t>
  </si>
  <si>
    <t>26 250</t>
  </si>
  <si>
    <t>Вывоз снега на полигон</t>
  </si>
  <si>
    <t>м3</t>
  </si>
  <si>
    <t>Установленное ограждение</t>
  </si>
  <si>
    <t>п.м.</t>
  </si>
  <si>
    <t>3 835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</si>
  <si>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</si>
  <si>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19 635</t>
  </si>
  <si>
    <t>Завоз песка в песочницы</t>
  </si>
  <si>
    <t>Ремонт скамеек и их покраска</t>
  </si>
  <si>
    <t>2 360</t>
  </si>
  <si>
    <t>Ремонт урн и их покраска</t>
  </si>
  <si>
    <t>1 197</t>
  </si>
  <si>
    <t>Побелка бордюров, расположенных на дворовой части</t>
  </si>
  <si>
    <t>2 126</t>
  </si>
  <si>
    <t>Укос травы</t>
  </si>
  <si>
    <t>6 402</t>
  </si>
  <si>
    <t>40 975</t>
  </si>
  <si>
    <t>139 902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</si>
  <si>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</si>
  <si>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</si>
  <si>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</si>
  <si>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</si>
  <si>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</si>
  <si>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</si>
  <si>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</si>
  <si>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</si>
  <si>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</si>
  <si>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</si>
  <si>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</si>
  <si>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</si>
  <si>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</si>
  <si>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</si>
  <si>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</si>
  <si>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</si>
  <si>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</si>
  <si>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</si>
  <si>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</si>
  <si>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</si>
  <si>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</si>
  <si>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</si>
  <si>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</si>
  <si>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</si>
  <si>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</si>
  <si>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</si>
  <si>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64-99</t>
  </si>
  <si>
    <t>Лифты</t>
  </si>
  <si>
    <t>Акт № 1-01 от 03/02/14</t>
  </si>
  <si>
    <t>01/01/2014-31/01/2014</t>
  </si>
  <si>
    <t>суток</t>
  </si>
  <si>
    <t>100%</t>
  </si>
  <si>
    <t>ООО "Техком-Инвест"</t>
  </si>
  <si>
    <t>100-135</t>
  </si>
  <si>
    <t>Акт № 1-03 от 01/04/14</t>
  </si>
  <si>
    <t>01/03/2014-31/03/2014</t>
  </si>
  <si>
    <t>1-27</t>
  </si>
  <si>
    <t>Акт № 1-04 от 30/04/14</t>
  </si>
  <si>
    <t>01/04/2014-30/04/2014</t>
  </si>
  <si>
    <t>Акт № 1-07 от 01/08/14</t>
  </si>
  <si>
    <t>01/07/2014-31/07/2014</t>
  </si>
  <si>
    <t>ООО "ЛифтСтрой"</t>
  </si>
  <si>
    <t>Акт № 1-08 от 01/09/14</t>
  </si>
  <si>
    <t>01/08/2014-31/08/2014</t>
  </si>
  <si>
    <t>10. Сведения о должниках на 01.01.2015</t>
  </si>
  <si>
    <t>Номер квартиры</t>
  </si>
  <si>
    <t>Сумма долга</t>
  </si>
  <si>
    <t>8 106</t>
  </si>
  <si>
    <t>19 296</t>
  </si>
  <si>
    <t>7 403</t>
  </si>
  <si>
    <t>83 704</t>
  </si>
  <si>
    <t>5 644</t>
  </si>
  <si>
    <t>26 870</t>
  </si>
  <si>
    <t>86 920</t>
  </si>
  <si>
    <t>66 912</t>
  </si>
  <si>
    <t>5 538</t>
  </si>
  <si>
    <t>55 584</t>
  </si>
  <si>
    <t>5 087</t>
  </si>
  <si>
    <t>46 427</t>
  </si>
  <si>
    <t>8 656</t>
  </si>
  <si>
    <t>52 648</t>
  </si>
  <si>
    <t>11 965</t>
  </si>
  <si>
    <t>12 555</t>
  </si>
  <si>
    <t>3.Накопительный резервный фонд (текущий ремонт,ремонт общего имущества, дополнительные доходы)</t>
  </si>
  <si>
    <t>Текущий ремонт, ремонт общего имущества</t>
  </si>
  <si>
    <t>ремонт трубопроводов ГВС по подвалу</t>
  </si>
  <si>
    <t>5. Подготовка к сезонной эксплуатации*</t>
  </si>
  <si>
    <t>ремонт входных дверей</t>
  </si>
  <si>
    <t>м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</si>
  <si>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</si>
  <si>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</si>
  <si>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</si>
  <si>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</si>
  <si>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</si>
  <si>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</si>
  <si>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</si>
  <si>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</si>
  <si>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42 560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</si>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</sst>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17">
      <selection activeCell="F79" sqref="F79"/>
    </sheetView>
  </sheetViews>
  <sheetFormatPr defaultColWidth="9.140625" defaultRowHeight="15"/>
  <cols>
    <col min="1" max="1" width="7.140625" style="0" customWidth="1"/>
    <col min="2" max="2" width="47.28125" style="0" customWidth="1"/>
    <col min="3" max="6" width="18.57421875" style="0" customWidth="1"/>
    <col min="7" max="7" width="20.00390625" style="0" customWidth="1"/>
  </cols>
  <sheetData>
    <row r="1" spans="1:7" ht="150" customHeight="1">
      <c r="A1" s="21" t="s">
        <v>0</v>
      </c>
      <c r="B1" s="21"/>
      <c r="C1" s="21"/>
      <c r="D1" s="21"/>
      <c r="E1" s="21"/>
      <c r="F1" s="21"/>
      <c r="G1" s="1"/>
    </row>
    <row r="6" spans="2:3" ht="18.75">
      <c r="B6" s="5" t="s">
        <v>1</v>
      </c>
      <c r="C6" s="5">
        <v>1983</v>
      </c>
    </row>
    <row r="7" spans="2:3" ht="18.75">
      <c r="B7" s="5" t="s">
        <v>2</v>
      </c>
      <c r="C7" s="5">
        <v>11548.2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1"/>
    </row>
    <row r="11" spans="1:6" ht="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440186.4001</v>
      </c>
      <c r="D13" s="6">
        <v>3102138.505</v>
      </c>
      <c r="E13" s="6">
        <v>2964005.8906</v>
      </c>
      <c r="F13" s="6">
        <v>578319.0145</v>
      </c>
    </row>
    <row r="14" spans="1:6" ht="45">
      <c r="A14" s="2" t="s">
        <v>12</v>
      </c>
      <c r="B14" s="3" t="s">
        <v>13</v>
      </c>
      <c r="C14" s="6">
        <v>119924.4961</v>
      </c>
      <c r="D14" s="6">
        <v>768812.552</v>
      </c>
      <c r="E14" s="6">
        <v>748270.5371</v>
      </c>
      <c r="F14" s="6">
        <v>140466.511</v>
      </c>
    </row>
    <row r="15" spans="1:6" ht="15">
      <c r="A15" s="2" t="s">
        <v>14</v>
      </c>
      <c r="B15" s="3" t="s">
        <v>15</v>
      </c>
      <c r="C15" s="6">
        <v>30089.2985</v>
      </c>
      <c r="D15" s="6">
        <v>199864.261</v>
      </c>
      <c r="E15" s="6">
        <v>191380.8787</v>
      </c>
      <c r="F15" s="6">
        <v>38572.6808</v>
      </c>
    </row>
    <row r="16" spans="1:6" ht="15">
      <c r="A16" s="2" t="s">
        <v>16</v>
      </c>
      <c r="B16" s="3" t="s">
        <v>17</v>
      </c>
      <c r="C16" s="6">
        <v>40379.2084</v>
      </c>
      <c r="D16" s="6">
        <v>269912.38</v>
      </c>
      <c r="E16" s="6">
        <v>257695.6298</v>
      </c>
      <c r="F16" s="6">
        <v>52595.9586</v>
      </c>
    </row>
    <row r="17" spans="1:6" ht="30">
      <c r="A17" s="2" t="s">
        <v>18</v>
      </c>
      <c r="B17" s="3" t="s">
        <v>19</v>
      </c>
      <c r="C17" s="6">
        <v>20705.7189</v>
      </c>
      <c r="D17" s="6">
        <v>142977.793</v>
      </c>
      <c r="E17" s="6">
        <v>136476.3695</v>
      </c>
      <c r="F17" s="6">
        <v>27207.1424</v>
      </c>
    </row>
    <row r="18" spans="1:6" ht="30">
      <c r="A18" s="2" t="s">
        <v>20</v>
      </c>
      <c r="B18" s="3" t="s">
        <v>22</v>
      </c>
      <c r="C18" s="6">
        <v>13845.3289</v>
      </c>
      <c r="D18" s="6">
        <v>114928.855</v>
      </c>
      <c r="E18" s="6">
        <v>110245.0379</v>
      </c>
      <c r="F18" s="6">
        <v>18529.146</v>
      </c>
    </row>
    <row r="19" spans="1:6" ht="15">
      <c r="A19" s="2" t="s">
        <v>21</v>
      </c>
      <c r="B19" s="3" t="s">
        <v>23</v>
      </c>
      <c r="C19" s="6">
        <v>14904.9414</v>
      </c>
      <c r="D19" s="6">
        <v>41129.263</v>
      </c>
      <c r="E19" s="6">
        <v>52472.6212</v>
      </c>
      <c r="F19" s="6">
        <v>3561.5832</v>
      </c>
    </row>
    <row r="20" spans="1:6" ht="15">
      <c r="A20" s="2" t="s">
        <v>24</v>
      </c>
      <c r="B20" s="3" t="s">
        <v>25</v>
      </c>
      <c r="C20" s="6">
        <v>46972.1166</v>
      </c>
      <c r="D20" s="6">
        <v>355218.41</v>
      </c>
      <c r="E20" s="6">
        <v>333878.5363</v>
      </c>
      <c r="F20" s="6">
        <v>68311.9903</v>
      </c>
    </row>
    <row r="21" spans="1:6" ht="15">
      <c r="A21" s="2" t="s">
        <v>26</v>
      </c>
      <c r="B21" s="3" t="s">
        <v>27</v>
      </c>
      <c r="C21" s="6">
        <v>98722.0464</v>
      </c>
      <c r="D21" s="6">
        <v>610174.266</v>
      </c>
      <c r="E21" s="6">
        <v>591290.5104</v>
      </c>
      <c r="F21" s="6">
        <v>117605.802</v>
      </c>
    </row>
    <row r="22" spans="1:6" ht="15">
      <c r="A22" s="2" t="s">
        <v>28</v>
      </c>
      <c r="B22" s="3" t="s">
        <v>29</v>
      </c>
      <c r="C22" s="6">
        <v>0</v>
      </c>
      <c r="D22" s="6">
        <v>157055.52</v>
      </c>
      <c r="E22" s="6">
        <v>126599.5583</v>
      </c>
      <c r="F22" s="6">
        <v>30455.9617</v>
      </c>
    </row>
    <row r="23" spans="1:6" ht="15">
      <c r="A23" s="2" t="s">
        <v>30</v>
      </c>
      <c r="B23" s="3" t="s">
        <v>31</v>
      </c>
      <c r="C23" s="6">
        <v>45941.9675</v>
      </c>
      <c r="D23" s="6">
        <v>254396.03</v>
      </c>
      <c r="E23" s="6">
        <v>253579.4761</v>
      </c>
      <c r="F23" s="6">
        <v>46758.5214</v>
      </c>
    </row>
    <row r="24" spans="1:6" ht="15">
      <c r="A24" s="2" t="s">
        <v>32</v>
      </c>
      <c r="B24" s="3" t="s">
        <v>33</v>
      </c>
      <c r="C24" s="6">
        <v>32996.9915</v>
      </c>
      <c r="D24" s="6">
        <v>208800.576</v>
      </c>
      <c r="E24" s="6">
        <v>201705.4469</v>
      </c>
      <c r="F24" s="6">
        <v>40092.1206</v>
      </c>
    </row>
    <row r="25" spans="1:6" ht="30">
      <c r="A25" s="2" t="s">
        <v>34</v>
      </c>
      <c r="B25" s="3" t="s">
        <v>35</v>
      </c>
      <c r="C25" s="6">
        <v>95628.782</v>
      </c>
      <c r="D25" s="6">
        <v>640131.691</v>
      </c>
      <c r="E25" s="6">
        <v>617967.438</v>
      </c>
      <c r="F25" s="6">
        <v>117793.035</v>
      </c>
    </row>
    <row r="26" spans="1:6" ht="15">
      <c r="A26" s="2" t="s">
        <v>36</v>
      </c>
      <c r="B26" s="3" t="s">
        <v>37</v>
      </c>
      <c r="C26" s="6">
        <v>0</v>
      </c>
      <c r="D26" s="6">
        <v>107549.46</v>
      </c>
      <c r="E26" s="6">
        <v>90714.3875</v>
      </c>
      <c r="F26" s="6">
        <v>16835.0725</v>
      </c>
    </row>
    <row r="27" spans="1:6" ht="15">
      <c r="A27" s="3"/>
      <c r="B27" s="3" t="s">
        <v>38</v>
      </c>
      <c r="C27" s="6">
        <v>440186.40009999997</v>
      </c>
      <c r="D27" s="6">
        <v>3102138.505</v>
      </c>
      <c r="E27" s="6">
        <v>2964005.8906000005</v>
      </c>
      <c r="F27" s="6">
        <v>578319.0144999999</v>
      </c>
    </row>
    <row r="28" spans="1:6" ht="15">
      <c r="A28" s="3"/>
      <c r="B28" s="3" t="s">
        <v>39</v>
      </c>
      <c r="C28" s="7"/>
      <c r="D28" s="7"/>
      <c r="E28" s="6">
        <v>95.54718094703514</v>
      </c>
      <c r="F28" s="7"/>
    </row>
    <row r="31" spans="1:7" ht="60" customHeight="1">
      <c r="A31" s="18" t="s">
        <v>40</v>
      </c>
      <c r="B31" s="18"/>
      <c r="C31" s="18"/>
      <c r="D31" s="18"/>
      <c r="E31" s="18"/>
      <c r="F31" s="18"/>
      <c r="G31" s="1"/>
    </row>
    <row r="34" spans="1:6" ht="62.2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540425.083</v>
      </c>
      <c r="D36" s="6">
        <v>3805896.1047</v>
      </c>
      <c r="E36" s="6">
        <v>3211119.0467</v>
      </c>
      <c r="F36" s="6">
        <v>825729.101</v>
      </c>
    </row>
    <row r="37" spans="1:6" ht="15">
      <c r="A37" s="2" t="s">
        <v>12</v>
      </c>
      <c r="B37" s="3" t="s">
        <v>42</v>
      </c>
      <c r="C37" s="6">
        <v>5544.9794</v>
      </c>
      <c r="D37" s="6">
        <v>34237.6961</v>
      </c>
      <c r="E37" s="6">
        <v>32747.9696</v>
      </c>
      <c r="F37" s="6">
        <v>7034.7059</v>
      </c>
    </row>
    <row r="38" spans="1:6" ht="15">
      <c r="A38" s="2" t="s">
        <v>24</v>
      </c>
      <c r="B38" s="3" t="s">
        <v>43</v>
      </c>
      <c r="C38" s="6">
        <v>72741.0854</v>
      </c>
      <c r="D38" s="6">
        <v>618886.8892</v>
      </c>
      <c r="E38" s="6">
        <v>566123.2634</v>
      </c>
      <c r="F38" s="6">
        <v>125504.7112</v>
      </c>
    </row>
    <row r="39" spans="1:6" ht="15">
      <c r="A39" s="2" t="s">
        <v>26</v>
      </c>
      <c r="B39" s="3" t="s">
        <v>44</v>
      </c>
      <c r="C39" s="6">
        <v>462139.0182</v>
      </c>
      <c r="D39" s="6">
        <v>3152771.5194</v>
      </c>
      <c r="E39" s="6">
        <v>2612247.8137</v>
      </c>
      <c r="F39" s="6">
        <v>693189.6839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540425.0830000001</v>
      </c>
      <c r="D41" s="6">
        <v>3805896.1046999996</v>
      </c>
      <c r="E41" s="6">
        <v>3211119.0467</v>
      </c>
      <c r="F41" s="6">
        <v>825729.101</v>
      </c>
    </row>
    <row r="42" spans="1:6" ht="15">
      <c r="A42" s="3"/>
      <c r="B42" s="3" t="s">
        <v>39</v>
      </c>
      <c r="C42" s="7"/>
      <c r="D42" s="7"/>
      <c r="E42" s="6">
        <v>84.37222032242305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0" t="s">
        <v>152</v>
      </c>
      <c r="B47" s="18"/>
      <c r="C47" s="18"/>
      <c r="D47" s="18"/>
      <c r="E47" s="18"/>
      <c r="F47" s="18"/>
      <c r="G47" s="1"/>
    </row>
    <row r="49" spans="1:6" ht="39.75" customHeight="1">
      <c r="A49" s="2" t="s">
        <v>45</v>
      </c>
      <c r="B49" s="2" t="s">
        <v>46</v>
      </c>
      <c r="C49" s="2" t="s">
        <v>47</v>
      </c>
      <c r="D49" s="2" t="s">
        <v>48</v>
      </c>
      <c r="E49" s="2" t="s">
        <v>49</v>
      </c>
      <c r="F49" s="2" t="s">
        <v>50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12" t="s">
        <v>153</v>
      </c>
      <c r="C51" s="2" t="s">
        <v>51</v>
      </c>
      <c r="D51" s="6">
        <f>E22+E19</f>
        <v>179072.1795</v>
      </c>
      <c r="E51" s="2">
        <v>140923</v>
      </c>
      <c r="F51" s="6">
        <f>C51+D51-E51</f>
        <v>112978.1795</v>
      </c>
    </row>
    <row r="52" spans="1:6" ht="15">
      <c r="A52" s="2">
        <v>2</v>
      </c>
      <c r="B52" s="2" t="s">
        <v>52</v>
      </c>
      <c r="C52" s="2">
        <v>29550</v>
      </c>
      <c r="D52" s="2">
        <v>9763</v>
      </c>
      <c r="E52" s="2"/>
      <c r="F52" s="2">
        <f>C52+D52</f>
        <v>39313</v>
      </c>
    </row>
    <row r="53" spans="1:6" s="24" customFormat="1" ht="15">
      <c r="A53" s="22"/>
      <c r="B53" s="22" t="s">
        <v>53</v>
      </c>
      <c r="C53" s="22">
        <f>C51+C52</f>
        <v>104379</v>
      </c>
      <c r="D53" s="23">
        <f>D51+D52</f>
        <v>188835.1795</v>
      </c>
      <c r="E53" s="22">
        <f>E51</f>
        <v>140923</v>
      </c>
      <c r="F53" s="23">
        <f>F51+F52</f>
        <v>152291.1795</v>
      </c>
    </row>
    <row r="55" spans="1:6" ht="60" customHeight="1">
      <c r="A55" s="18" t="s">
        <v>54</v>
      </c>
      <c r="B55" s="19"/>
      <c r="C55" s="19"/>
      <c r="D55" s="19"/>
      <c r="E55" s="19"/>
      <c r="F55" s="19"/>
    </row>
    <row r="57" spans="1:5" ht="39.75" customHeight="1">
      <c r="A57" s="2" t="s">
        <v>45</v>
      </c>
      <c r="B57" s="2" t="s">
        <v>46</v>
      </c>
      <c r="C57" s="2" t="s">
        <v>55</v>
      </c>
      <c r="D57" s="2" t="s">
        <v>56</v>
      </c>
      <c r="E57" s="2" t="s">
        <v>49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13" t="s">
        <v>154</v>
      </c>
      <c r="C59" s="2"/>
      <c r="D59" s="4"/>
      <c r="E59" s="2">
        <f>E51</f>
        <v>140923</v>
      </c>
    </row>
    <row r="60" spans="1:5" s="24" customFormat="1" ht="15">
      <c r="A60" s="22"/>
      <c r="B60" s="22" t="s">
        <v>53</v>
      </c>
      <c r="C60" s="22"/>
      <c r="D60" s="22"/>
      <c r="E60" s="22">
        <f>E59</f>
        <v>140923</v>
      </c>
    </row>
    <row r="62" spans="1:6" ht="60" customHeight="1">
      <c r="A62" s="20" t="s">
        <v>155</v>
      </c>
      <c r="B62" s="19"/>
      <c r="C62" s="19"/>
      <c r="D62" s="19"/>
      <c r="E62" s="19"/>
      <c r="F62" s="19"/>
    </row>
    <row r="64" spans="1:5" ht="39.75" customHeight="1">
      <c r="A64" s="2" t="s">
        <v>45</v>
      </c>
      <c r="B64" s="2" t="s">
        <v>46</v>
      </c>
      <c r="C64" s="2" t="s">
        <v>55</v>
      </c>
      <c r="D64" s="2" t="s">
        <v>56</v>
      </c>
      <c r="E64" s="2" t="s">
        <v>49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57</v>
      </c>
      <c r="C66" s="2" t="s">
        <v>58</v>
      </c>
      <c r="D66" s="2">
        <v>30</v>
      </c>
      <c r="E66" s="2" t="s">
        <v>59</v>
      </c>
    </row>
    <row r="67" spans="1:5" ht="15">
      <c r="A67" s="2">
        <v>2</v>
      </c>
      <c r="B67" s="3" t="s">
        <v>60</v>
      </c>
      <c r="C67" s="2" t="s">
        <v>58</v>
      </c>
      <c r="D67" s="2">
        <v>3</v>
      </c>
      <c r="E67" s="2" t="s">
        <v>61</v>
      </c>
    </row>
    <row r="68" spans="1:5" ht="15">
      <c r="A68" s="2">
        <v>3</v>
      </c>
      <c r="B68" s="3" t="s">
        <v>62</v>
      </c>
      <c r="C68" s="12" t="s">
        <v>157</v>
      </c>
      <c r="D68" s="2">
        <v>140</v>
      </c>
      <c r="E68" s="2" t="s">
        <v>63</v>
      </c>
    </row>
    <row r="69" spans="1:5" ht="15">
      <c r="A69" s="2">
        <v>4</v>
      </c>
      <c r="B69" s="3" t="s">
        <v>64</v>
      </c>
      <c r="C69" s="2" t="s">
        <v>65</v>
      </c>
      <c r="D69" s="2">
        <v>1</v>
      </c>
      <c r="E69" s="2" t="s">
        <v>66</v>
      </c>
    </row>
    <row r="70" spans="1:5" ht="15">
      <c r="A70" s="2">
        <v>5</v>
      </c>
      <c r="B70" s="13" t="s">
        <v>156</v>
      </c>
      <c r="C70" s="12" t="s">
        <v>65</v>
      </c>
      <c r="D70" s="2">
        <v>2</v>
      </c>
      <c r="E70" s="2">
        <f>D70*1596</f>
        <v>3192</v>
      </c>
    </row>
    <row r="71" spans="1:5" ht="15">
      <c r="A71" s="2">
        <v>6</v>
      </c>
      <c r="B71" s="3" t="s">
        <v>67</v>
      </c>
      <c r="C71" s="2" t="s">
        <v>65</v>
      </c>
      <c r="D71" s="2">
        <v>6</v>
      </c>
      <c r="E71" s="2" t="s">
        <v>68</v>
      </c>
    </row>
    <row r="72" spans="1:5" ht="15">
      <c r="A72" s="2"/>
      <c r="B72" s="2" t="s">
        <v>53</v>
      </c>
      <c r="C72" s="2"/>
      <c r="D72" s="2"/>
      <c r="E72" s="2">
        <f>E66+E67+E68+E69+E70+E71</f>
        <v>233174</v>
      </c>
    </row>
    <row r="73" spans="1:5" ht="21">
      <c r="A73" s="15" t="s">
        <v>159</v>
      </c>
      <c r="B73" s="16" t="s">
        <v>160</v>
      </c>
      <c r="C73" s="14"/>
      <c r="D73" s="14"/>
      <c r="E73" s="14"/>
    </row>
    <row r="75" spans="1:6" ht="60" customHeight="1">
      <c r="A75" s="20" t="s">
        <v>158</v>
      </c>
      <c r="B75" s="19"/>
      <c r="C75" s="19"/>
      <c r="D75" s="19"/>
      <c r="E75" s="19"/>
      <c r="F75" s="19"/>
    </row>
    <row r="77" spans="1:5" ht="39.75" customHeight="1">
      <c r="A77" s="2" t="s">
        <v>45</v>
      </c>
      <c r="B77" s="2" t="s">
        <v>46</v>
      </c>
      <c r="C77" s="2" t="s">
        <v>55</v>
      </c>
      <c r="D77" s="2" t="s">
        <v>56</v>
      </c>
      <c r="E77" s="2" t="s">
        <v>49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25" t="s">
        <v>167</v>
      </c>
      <c r="C79" s="2"/>
      <c r="D79" s="2"/>
      <c r="E79" s="2"/>
    </row>
    <row r="80" spans="1:5" ht="15">
      <c r="A80" s="2">
        <v>1</v>
      </c>
      <c r="B80" s="3" t="s">
        <v>165</v>
      </c>
      <c r="C80" s="2" t="s">
        <v>69</v>
      </c>
      <c r="D80" s="2">
        <v>7</v>
      </c>
      <c r="E80" s="2" t="s">
        <v>70</v>
      </c>
    </row>
    <row r="81" spans="1:5" ht="15">
      <c r="A81" s="2">
        <v>2</v>
      </c>
      <c r="B81" s="3" t="s">
        <v>71</v>
      </c>
      <c r="C81" s="2" t="s">
        <v>72</v>
      </c>
      <c r="D81" s="2">
        <v>224</v>
      </c>
      <c r="E81" s="2" t="s">
        <v>166</v>
      </c>
    </row>
    <row r="82" spans="1:5" ht="15">
      <c r="A82" s="2"/>
      <c r="B82" s="3"/>
      <c r="C82" s="2"/>
      <c r="D82" s="2"/>
      <c r="E82" s="2"/>
    </row>
    <row r="83" spans="1:5" ht="15">
      <c r="A83" s="2">
        <v>1</v>
      </c>
      <c r="B83" s="3" t="s">
        <v>73</v>
      </c>
      <c r="C83" s="2" t="s">
        <v>74</v>
      </c>
      <c r="D83" s="2">
        <v>10</v>
      </c>
      <c r="E83" s="2" t="s">
        <v>75</v>
      </c>
    </row>
    <row r="84" spans="1:5" ht="45">
      <c r="A84" s="2">
        <v>2</v>
      </c>
      <c r="B84" s="3" t="s">
        <v>76</v>
      </c>
      <c r="C84" s="2" t="s">
        <v>65</v>
      </c>
      <c r="D84" s="2"/>
      <c r="E84" s="2" t="s">
        <v>77</v>
      </c>
    </row>
    <row r="85" spans="1:5" ht="15">
      <c r="A85" s="2">
        <v>3</v>
      </c>
      <c r="B85" s="3" t="s">
        <v>78</v>
      </c>
      <c r="C85" s="2" t="s">
        <v>72</v>
      </c>
      <c r="D85" s="2">
        <v>2</v>
      </c>
      <c r="E85" s="2">
        <v>965</v>
      </c>
    </row>
    <row r="86" spans="1:5" ht="15">
      <c r="A86" s="2">
        <v>4</v>
      </c>
      <c r="B86" s="3" t="s">
        <v>79</v>
      </c>
      <c r="C86" s="2" t="s">
        <v>65</v>
      </c>
      <c r="D86" s="2">
        <v>5</v>
      </c>
      <c r="E86" s="2" t="s">
        <v>80</v>
      </c>
    </row>
    <row r="87" spans="1:5" ht="15">
      <c r="A87" s="2">
        <v>5</v>
      </c>
      <c r="B87" s="3" t="s">
        <v>81</v>
      </c>
      <c r="C87" s="2" t="s">
        <v>65</v>
      </c>
      <c r="D87" s="2">
        <v>6</v>
      </c>
      <c r="E87" s="2" t="s">
        <v>82</v>
      </c>
    </row>
    <row r="88" spans="1:5" ht="30">
      <c r="A88" s="2">
        <v>6</v>
      </c>
      <c r="B88" s="3" t="s">
        <v>83</v>
      </c>
      <c r="C88" s="2" t="s">
        <v>74</v>
      </c>
      <c r="D88" s="2">
        <v>390</v>
      </c>
      <c r="E88" s="2" t="s">
        <v>84</v>
      </c>
    </row>
    <row r="89" spans="1:5" ht="15">
      <c r="A89" s="2">
        <v>7</v>
      </c>
      <c r="B89" s="3" t="s">
        <v>85</v>
      </c>
      <c r="C89" s="2" t="s">
        <v>58</v>
      </c>
      <c r="D89" s="2" t="s">
        <v>86</v>
      </c>
      <c r="E89" s="2" t="s">
        <v>87</v>
      </c>
    </row>
    <row r="90" spans="1:5" ht="15">
      <c r="A90" s="2"/>
      <c r="B90" s="2" t="s">
        <v>53</v>
      </c>
      <c r="C90" s="2"/>
      <c r="D90" s="2"/>
      <c r="E90" s="2" t="s">
        <v>88</v>
      </c>
    </row>
    <row r="91" spans="1:2" ht="21">
      <c r="A91" s="15" t="s">
        <v>159</v>
      </c>
      <c r="B91" s="16" t="s">
        <v>160</v>
      </c>
    </row>
    <row r="92" spans="1:2" ht="21">
      <c r="A92" s="15"/>
      <c r="B92" s="16"/>
    </row>
    <row r="93" spans="1:2" ht="21">
      <c r="A93" s="15"/>
      <c r="B93" s="16"/>
    </row>
    <row r="94" spans="1:2" ht="21">
      <c r="A94" s="15"/>
      <c r="B94" s="16"/>
    </row>
    <row r="95" spans="1:2" ht="21">
      <c r="A95" s="15"/>
      <c r="B95" s="16"/>
    </row>
    <row r="96" spans="1:2" ht="21">
      <c r="A96" s="15"/>
      <c r="B96" s="16"/>
    </row>
    <row r="98" spans="1:7" ht="60" customHeight="1">
      <c r="A98" s="18" t="s">
        <v>89</v>
      </c>
      <c r="B98" s="18"/>
      <c r="C98" s="18"/>
      <c r="D98" s="18"/>
      <c r="E98" s="18"/>
      <c r="F98" s="18"/>
      <c r="G98" s="1"/>
    </row>
    <row r="100" spans="1:3" ht="39.75" customHeight="1">
      <c r="A100" s="2" t="s">
        <v>4</v>
      </c>
      <c r="B100" s="2" t="s">
        <v>90</v>
      </c>
      <c r="C100" s="2" t="s">
        <v>91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92</v>
      </c>
      <c r="C102" s="2">
        <v>255</v>
      </c>
    </row>
    <row r="103" spans="1:3" ht="15">
      <c r="A103" s="2" t="s">
        <v>93</v>
      </c>
      <c r="B103" s="3" t="s">
        <v>94</v>
      </c>
      <c r="C103" s="2">
        <v>5</v>
      </c>
    </row>
    <row r="104" spans="1:3" ht="15">
      <c r="A104" s="2" t="s">
        <v>95</v>
      </c>
      <c r="B104" s="3" t="s">
        <v>96</v>
      </c>
      <c r="C104" s="2">
        <v>250</v>
      </c>
    </row>
    <row r="105" spans="1:3" ht="15">
      <c r="A105" s="2">
        <v>2</v>
      </c>
      <c r="B105" s="3" t="s">
        <v>97</v>
      </c>
      <c r="C105" s="2">
        <v>54</v>
      </c>
    </row>
    <row r="106" spans="1:3" ht="15">
      <c r="A106" s="2">
        <v>3</v>
      </c>
      <c r="B106" s="3" t="s">
        <v>98</v>
      </c>
      <c r="C106" s="2">
        <v>1</v>
      </c>
    </row>
    <row r="109" spans="1:4" ht="60" customHeight="1">
      <c r="A109" s="18" t="s">
        <v>99</v>
      </c>
      <c r="B109" s="19"/>
      <c r="C109" s="19"/>
      <c r="D109" s="19"/>
    </row>
    <row r="111" spans="1:4" ht="55.5" customHeight="1">
      <c r="A111" s="2" t="s">
        <v>45</v>
      </c>
      <c r="B111" s="2" t="s">
        <v>100</v>
      </c>
      <c r="C111" s="2" t="s">
        <v>101</v>
      </c>
      <c r="D111" s="2" t="s">
        <v>102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18" t="s">
        <v>103</v>
      </c>
      <c r="B114" s="19"/>
      <c r="C114" s="19"/>
      <c r="D114" s="19"/>
      <c r="E114" s="19"/>
      <c r="F114" s="19"/>
    </row>
    <row r="116" spans="1:5" ht="39.75" customHeight="1">
      <c r="A116" s="2" t="s">
        <v>45</v>
      </c>
      <c r="B116" s="2" t="s">
        <v>46</v>
      </c>
      <c r="C116" s="2" t="s">
        <v>55</v>
      </c>
      <c r="D116" s="2" t="s">
        <v>56</v>
      </c>
      <c r="E116" s="2" t="s">
        <v>49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18" t="s">
        <v>104</v>
      </c>
      <c r="B122" s="19"/>
      <c r="C122" s="19"/>
      <c r="D122" s="19"/>
      <c r="E122" s="19"/>
      <c r="F122" s="19"/>
    </row>
    <row r="124" spans="1:5" ht="39.75" customHeight="1">
      <c r="A124" s="2" t="s">
        <v>45</v>
      </c>
      <c r="B124" s="2" t="s">
        <v>46</v>
      </c>
      <c r="C124" s="2" t="s">
        <v>55</v>
      </c>
      <c r="D124" s="2" t="s">
        <v>56</v>
      </c>
      <c r="E124" s="2" t="s">
        <v>49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1:F31"/>
    <mergeCell ref="A47:F47"/>
    <mergeCell ref="A98:F98"/>
    <mergeCell ref="A55:F55"/>
    <mergeCell ref="A62:F62"/>
    <mergeCell ref="A75:F75"/>
    <mergeCell ref="A109:D109"/>
    <mergeCell ref="A114:F114"/>
    <mergeCell ref="A122:F12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0"/>
  <sheetViews>
    <sheetView tabSelected="1" workbookViewId="0" topLeftCell="A4">
      <selection activeCell="F7" sqref="F7:F13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5.7109375" style="0" customWidth="1"/>
    <col min="4" max="4" width="12.28125" style="0" customWidth="1"/>
    <col min="5" max="5" width="21.7109375" style="0" customWidth="1"/>
    <col min="6" max="6" width="13.7109375" style="0" customWidth="1"/>
    <col min="7" max="7" width="12.57421875" style="0" customWidth="1"/>
    <col min="8" max="8" width="9.140625" style="0" customWidth="1"/>
    <col min="9" max="9" width="22.57421875" style="0" customWidth="1"/>
    <col min="10" max="10" width="15.00390625" style="0" customWidth="1"/>
  </cols>
  <sheetData>
    <row r="3" spans="1:10" ht="60" customHeight="1">
      <c r="A3" s="18" t="s">
        <v>105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90">
      <c r="A5" s="2" t="s">
        <v>106</v>
      </c>
      <c r="B5" s="2" t="s">
        <v>107</v>
      </c>
      <c r="C5" s="2" t="s">
        <v>108</v>
      </c>
      <c r="D5" s="2" t="s">
        <v>109</v>
      </c>
      <c r="E5" s="2" t="s">
        <v>110</v>
      </c>
      <c r="F5" s="2" t="s">
        <v>111</v>
      </c>
      <c r="G5" s="2" t="s">
        <v>112</v>
      </c>
      <c r="H5" s="2" t="s">
        <v>113</v>
      </c>
      <c r="I5" s="2" t="s">
        <v>114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115</v>
      </c>
      <c r="C7" s="2" t="s">
        <v>116</v>
      </c>
      <c r="D7" s="2" t="s">
        <v>117</v>
      </c>
      <c r="E7" s="2" t="s">
        <v>118</v>
      </c>
      <c r="F7" s="6">
        <v>1</v>
      </c>
      <c r="G7" s="2" t="s">
        <v>119</v>
      </c>
      <c r="H7" s="2" t="s">
        <v>120</v>
      </c>
      <c r="I7" s="2" t="s">
        <v>121</v>
      </c>
    </row>
    <row r="8" spans="1:9" ht="30">
      <c r="A8" s="2">
        <v>2</v>
      </c>
      <c r="B8" s="2" t="s">
        <v>122</v>
      </c>
      <c r="C8" s="2" t="s">
        <v>116</v>
      </c>
      <c r="D8" s="2" t="s">
        <v>123</v>
      </c>
      <c r="E8" s="2" t="s">
        <v>124</v>
      </c>
      <c r="F8" s="6">
        <v>2</v>
      </c>
      <c r="G8" s="2" t="s">
        <v>119</v>
      </c>
      <c r="H8" s="2" t="s">
        <v>120</v>
      </c>
      <c r="I8" s="2" t="s">
        <v>121</v>
      </c>
    </row>
    <row r="9" spans="1:9" ht="30">
      <c r="A9" s="2">
        <v>3</v>
      </c>
      <c r="B9" s="2" t="s">
        <v>125</v>
      </c>
      <c r="C9" s="2" t="s">
        <v>116</v>
      </c>
      <c r="D9" s="2" t="s">
        <v>126</v>
      </c>
      <c r="E9" s="2" t="s">
        <v>127</v>
      </c>
      <c r="F9" s="6">
        <v>2</v>
      </c>
      <c r="G9" s="2" t="s">
        <v>119</v>
      </c>
      <c r="H9" s="2" t="s">
        <v>120</v>
      </c>
      <c r="I9" s="2" t="s">
        <v>121</v>
      </c>
    </row>
    <row r="10" spans="1:9" ht="30">
      <c r="A10" s="2">
        <v>4</v>
      </c>
      <c r="B10" s="2" t="s">
        <v>115</v>
      </c>
      <c r="C10" s="2" t="s">
        <v>116</v>
      </c>
      <c r="D10" s="2" t="s">
        <v>128</v>
      </c>
      <c r="E10" s="2" t="s">
        <v>129</v>
      </c>
      <c r="F10" s="6">
        <v>2</v>
      </c>
      <c r="G10" s="2" t="s">
        <v>119</v>
      </c>
      <c r="H10" s="2" t="s">
        <v>120</v>
      </c>
      <c r="I10" s="2" t="s">
        <v>130</v>
      </c>
    </row>
    <row r="11" spans="1:9" ht="30">
      <c r="A11" s="2">
        <v>5</v>
      </c>
      <c r="B11" s="2" t="s">
        <v>122</v>
      </c>
      <c r="C11" s="2" t="s">
        <v>116</v>
      </c>
      <c r="D11" s="2" t="s">
        <v>128</v>
      </c>
      <c r="E11" s="2" t="s">
        <v>129</v>
      </c>
      <c r="F11" s="6">
        <v>3</v>
      </c>
      <c r="G11" s="2" t="s">
        <v>119</v>
      </c>
      <c r="H11" s="2" t="s">
        <v>120</v>
      </c>
      <c r="I11" s="2" t="s">
        <v>130</v>
      </c>
    </row>
    <row r="12" spans="1:9" ht="30">
      <c r="A12" s="2">
        <v>6</v>
      </c>
      <c r="B12" s="2" t="s">
        <v>125</v>
      </c>
      <c r="C12" s="2" t="s">
        <v>116</v>
      </c>
      <c r="D12" s="2" t="s">
        <v>131</v>
      </c>
      <c r="E12" s="2" t="s">
        <v>132</v>
      </c>
      <c r="F12" s="6">
        <v>3</v>
      </c>
      <c r="G12" s="2" t="s">
        <v>119</v>
      </c>
      <c r="H12" s="2" t="s">
        <v>120</v>
      </c>
      <c r="I12" s="2" t="s">
        <v>130</v>
      </c>
    </row>
    <row r="13" spans="1:9" ht="30">
      <c r="A13" s="2">
        <v>7</v>
      </c>
      <c r="B13" s="2" t="s">
        <v>125</v>
      </c>
      <c r="C13" s="2" t="s">
        <v>116</v>
      </c>
      <c r="D13" s="2" t="s">
        <v>117</v>
      </c>
      <c r="E13" s="2" t="s">
        <v>118</v>
      </c>
      <c r="F13" s="6">
        <v>1</v>
      </c>
      <c r="G13" s="2" t="s">
        <v>119</v>
      </c>
      <c r="H13" s="2" t="s">
        <v>120</v>
      </c>
      <c r="I13" s="2" t="s">
        <v>121</v>
      </c>
    </row>
    <row r="17" spans="1:5" ht="60" customHeight="1">
      <c r="A17" s="18" t="s">
        <v>133</v>
      </c>
      <c r="B17" s="19"/>
      <c r="C17" s="19"/>
      <c r="D17" s="19"/>
      <c r="E17" s="19"/>
    </row>
    <row r="19" spans="1:3" ht="39.75" customHeight="1">
      <c r="A19" s="2" t="s">
        <v>106</v>
      </c>
      <c r="B19" s="2" t="s">
        <v>134</v>
      </c>
      <c r="C19" s="2" t="s">
        <v>135</v>
      </c>
    </row>
    <row r="20" spans="1:3" ht="15">
      <c r="A20" s="2">
        <v>1</v>
      </c>
      <c r="B20" s="2">
        <v>2</v>
      </c>
      <c r="C20" s="2">
        <v>3</v>
      </c>
    </row>
    <row r="21" spans="1:3" ht="15">
      <c r="A21" s="2">
        <v>1</v>
      </c>
      <c r="B21" s="2">
        <v>17</v>
      </c>
      <c r="C21" s="2" t="s">
        <v>136</v>
      </c>
    </row>
    <row r="22" spans="1:3" ht="15">
      <c r="A22" s="2">
        <v>2</v>
      </c>
      <c r="B22" s="2">
        <v>21</v>
      </c>
      <c r="C22" s="2" t="s">
        <v>137</v>
      </c>
    </row>
    <row r="23" spans="1:3" ht="15">
      <c r="A23" s="2">
        <v>3</v>
      </c>
      <c r="B23" s="2">
        <v>22</v>
      </c>
      <c r="C23" s="2" t="s">
        <v>138</v>
      </c>
    </row>
    <row r="24" spans="1:3" ht="15">
      <c r="A24" s="2">
        <v>4</v>
      </c>
      <c r="B24" s="2">
        <v>29</v>
      </c>
      <c r="C24" s="2" t="s">
        <v>139</v>
      </c>
    </row>
    <row r="25" spans="1:3" ht="15">
      <c r="A25" s="2">
        <v>5</v>
      </c>
      <c r="B25" s="2">
        <v>35</v>
      </c>
      <c r="C25" s="2" t="s">
        <v>140</v>
      </c>
    </row>
    <row r="26" spans="1:3" ht="15">
      <c r="A26" s="2">
        <v>6</v>
      </c>
      <c r="B26" s="2">
        <v>37</v>
      </c>
      <c r="C26" s="2" t="s">
        <v>141</v>
      </c>
    </row>
    <row r="27" spans="1:3" ht="15">
      <c r="A27" s="2">
        <v>7</v>
      </c>
      <c r="B27" s="2">
        <v>49</v>
      </c>
      <c r="C27" s="2" t="s">
        <v>142</v>
      </c>
    </row>
    <row r="28" spans="1:3" ht="15">
      <c r="A28" s="2">
        <v>8</v>
      </c>
      <c r="B28" s="2">
        <v>67</v>
      </c>
      <c r="C28" s="2" t="s">
        <v>143</v>
      </c>
    </row>
    <row r="29" spans="1:3" ht="15">
      <c r="A29" s="2">
        <v>9</v>
      </c>
      <c r="B29" s="2">
        <v>88</v>
      </c>
      <c r="C29" s="2" t="s">
        <v>144</v>
      </c>
    </row>
    <row r="30" spans="1:3" ht="15">
      <c r="A30" s="2">
        <v>10</v>
      </c>
      <c r="B30" s="2">
        <v>117</v>
      </c>
      <c r="C30" s="2" t="s">
        <v>145</v>
      </c>
    </row>
    <row r="31" spans="1:3" ht="15">
      <c r="A31" s="2">
        <v>11</v>
      </c>
      <c r="B31" s="2">
        <v>127</v>
      </c>
      <c r="C31" s="2" t="s">
        <v>146</v>
      </c>
    </row>
    <row r="32" spans="1:3" ht="15">
      <c r="A32" s="2">
        <v>12</v>
      </c>
      <c r="B32" s="2">
        <v>140</v>
      </c>
      <c r="C32" s="2" t="s">
        <v>147</v>
      </c>
    </row>
    <row r="33" spans="1:3" ht="15">
      <c r="A33" s="2">
        <v>13</v>
      </c>
      <c r="B33" s="2">
        <v>173</v>
      </c>
      <c r="C33" s="2" t="s">
        <v>148</v>
      </c>
    </row>
    <row r="34" spans="1:3" ht="15">
      <c r="A34" s="2">
        <v>14</v>
      </c>
      <c r="B34" s="2">
        <v>175</v>
      </c>
      <c r="C34" s="2" t="s">
        <v>149</v>
      </c>
    </row>
    <row r="35" spans="1:3" ht="15">
      <c r="A35" s="2">
        <v>15</v>
      </c>
      <c r="B35" s="2">
        <v>190</v>
      </c>
      <c r="C35" s="2" t="s">
        <v>150</v>
      </c>
    </row>
    <row r="36" spans="1:3" ht="15">
      <c r="A36" s="2">
        <v>16</v>
      </c>
      <c r="B36" s="2">
        <v>197</v>
      </c>
      <c r="C36" s="2" t="s">
        <v>151</v>
      </c>
    </row>
    <row r="38" spans="1:5" ht="15">
      <c r="A38" s="17" t="s">
        <v>161</v>
      </c>
      <c r="E38" s="17" t="s">
        <v>162</v>
      </c>
    </row>
    <row r="40" spans="1:5" ht="15">
      <c r="A40" s="17" t="s">
        <v>163</v>
      </c>
      <c r="E40" s="17" t="s">
        <v>164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7:E17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2015-03-30T07:41:20Z</cp:lastPrinted>
  <dcterms:created xsi:type="dcterms:W3CDTF">2015-03-24T14:51:28Z</dcterms:created>
  <dcterms:modified xsi:type="dcterms:W3CDTF">2015-03-31T10:37:34Z</dcterms:modified>
  <cp:category/>
  <cp:version/>
  <cp:contentType/>
  <cp:contentStatus/>
</cp:coreProperties>
</file>