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<sst xmlns="http://schemas.openxmlformats.org/spreadsheetml/2006/main" count="187" uniqueCount="136">
  <si>
    <t>Отчет об исполнении управляющей организацией договора управления дома 
 № 108 по ул. 30 лет Победы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</si>
  <si>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</si>
  <si>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</si>
  <si>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</si>
  <si>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</si>
  <si>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</si>
  <si>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</si>
  <si>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</si>
  <si>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</si>
  <si>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</si>
  <si>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</si>
  <si>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</si>
  <si>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</si>
  <si>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</si>
  <si>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</si>
  <si>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</si>
  <si>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</si>
  <si>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</si>
  <si>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</si>
  <si>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</si>
  <si>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</si>
  <si>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</si>
  <si>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</si>
  <si>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</si>
  <si>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</si>
  <si>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</si>
  <si>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</si>
  <si>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</si>
  <si>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</si>
  <si>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</si>
  <si>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</si>
  <si>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</si>
  <si>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</si>
  <si>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</si>
  <si>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</si>
  <si>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</si>
  <si>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</si>
  <si>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</si>
  <si>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</si>
  <si>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</si>
  <si>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</si>
  <si>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</si>
  <si>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</si>
  <si>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</si>
  <si>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</si>
  <si>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</si>
  <si>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</si>
  <si>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</si>
  <si>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</si>
  <si>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</si>
  <si>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</si>
  <si>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</si>
  <si>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</si>
  <si>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</si>
  <si>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</si>
  <si>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</si>
  <si>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23 280</t>
  </si>
  <si>
    <t>тепловые узлы</t>
  </si>
  <si>
    <t>шт</t>
  </si>
  <si>
    <t>10 104</t>
  </si>
  <si>
    <t>33 384</t>
  </si>
  <si>
    <t>раз</t>
  </si>
  <si>
    <t>15 000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</si>
  <si>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</si>
  <si>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</si>
  <si>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</si>
  <si>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9 330</t>
  </si>
  <si>
    <t>Завоз песка в песочницы</t>
  </si>
  <si>
    <t>Ремонт ограждений и их покраска</t>
  </si>
  <si>
    <t>п.м.</t>
  </si>
  <si>
    <t>1 954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</si>
  <si>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</si>
  <si>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</si>
  <si>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</si>
  <si>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Укос травы</t>
  </si>
  <si>
    <t>2 135</t>
  </si>
  <si>
    <t>13 662</t>
  </si>
  <si>
    <t>63 910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</si>
  <si>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</si>
  <si>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</si>
  <si>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</si>
  <si>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</si>
  <si>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</si>
  <si>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</si>
  <si>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</si>
  <si>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</si>
  <si>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</si>
  <si>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</si>
  <si>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</si>
  <si>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</si>
  <si>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</si>
  <si>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</si>
  <si>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</si>
  <si>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</si>
  <si>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</si>
  <si>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</si>
  <si>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</si>
  <si>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</si>
  <si>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</si>
  <si>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</si>
  <si>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</si>
  <si>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</si>
  <si>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</si>
  <si>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</si>
  <si>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1-70</t>
  </si>
  <si>
    <t>Лифты</t>
  </si>
  <si>
    <t>Акт № 1-04 от 30/04/14</t>
  </si>
  <si>
    <t>01/04/2014-30/04/2014</t>
  </si>
  <si>
    <t>суток</t>
  </si>
  <si>
    <t>100%</t>
  </si>
  <si>
    <t>ООО "Техком-Инвест"</t>
  </si>
  <si>
    <t>10. Сведения о должниках на 01.01.2015</t>
  </si>
  <si>
    <t>Номер квартиры</t>
  </si>
  <si>
    <t>Сумма долга</t>
  </si>
  <si>
    <t>5 935</t>
  </si>
  <si>
    <t>5 758</t>
  </si>
  <si>
    <t>7 061</t>
  </si>
  <si>
    <t>31 532</t>
  </si>
  <si>
    <t>17 407</t>
  </si>
  <si>
    <t>7 377</t>
  </si>
  <si>
    <t>5 575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</si>
  <si>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</si>
  <si>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</si>
  <si>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</si>
  <si>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</si>
  <si>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</si>
  <si>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</si>
  <si>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</si>
  <si>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</si>
  <si>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2.1.</t>
  </si>
  <si>
    <t>в т.ч. изготовление и установка 2 подъездных дверей подготовленных для установки ПЗУ</t>
  </si>
  <si>
    <t>3.Накопительный резервный фонд (ремонт общего имущества, дополнительные доходы)</t>
  </si>
  <si>
    <t>Механизированная уборка</t>
  </si>
  <si>
    <t>21 280</t>
  </si>
  <si>
    <t>вывоз снега</t>
  </si>
  <si>
    <t xml:space="preserve"> изготовление и установка 2 подъездных дверей подготовленных для установки ПЗУ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</si>
</sst>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tabSelected="1" workbookViewId="0" topLeftCell="A64">
      <selection activeCell="I59" sqref="I59"/>
    </sheetView>
  </sheetViews>
  <sheetFormatPr defaultColWidth="9.140625" defaultRowHeight="15"/>
  <cols>
    <col min="1" max="1" width="7.28125" style="0" customWidth="1"/>
    <col min="2" max="2" width="48.28125" style="0" customWidth="1"/>
    <col min="3" max="6" width="16.8515625" style="0" customWidth="1"/>
    <col min="7" max="7" width="20.00390625" style="0" customWidth="1"/>
  </cols>
  <sheetData>
    <row r="1" spans="1:7" ht="166.5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4" t="s">
        <v>1</v>
      </c>
      <c r="C6" s="4">
        <v>1986</v>
      </c>
    </row>
    <row r="7" spans="2:3" ht="18.75">
      <c r="B7" s="4" t="s">
        <v>2</v>
      </c>
      <c r="C7" s="4">
        <v>3761.8</v>
      </c>
    </row>
    <row r="9" spans="1:7" ht="60" customHeight="1">
      <c r="A9" s="17" t="s">
        <v>3</v>
      </c>
      <c r="B9" s="17"/>
      <c r="C9" s="17"/>
      <c r="D9" s="17"/>
      <c r="E9" s="17"/>
      <c r="F9" s="17"/>
      <c r="G9" s="1"/>
    </row>
    <row r="11" spans="1:6" ht="60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/>
      <c r="D13" s="5"/>
      <c r="E13" s="5"/>
      <c r="F13" s="5"/>
    </row>
    <row r="14" spans="1:6" ht="33" customHeight="1">
      <c r="A14" s="2" t="s">
        <v>12</v>
      </c>
      <c r="B14" s="3" t="s">
        <v>13</v>
      </c>
      <c r="C14" s="5">
        <v>38863.4877</v>
      </c>
      <c r="D14" s="5">
        <v>351472.134</v>
      </c>
      <c r="E14" s="5">
        <v>348703.3632</v>
      </c>
      <c r="F14" s="5">
        <v>41632.2585</v>
      </c>
    </row>
    <row r="15" spans="1:6" ht="15">
      <c r="A15" s="2" t="s">
        <v>14</v>
      </c>
      <c r="B15" s="3" t="s">
        <v>15</v>
      </c>
      <c r="C15" s="5">
        <v>8185.3545</v>
      </c>
      <c r="D15" s="5">
        <v>63493.992</v>
      </c>
      <c r="E15" s="5">
        <v>64174.4798</v>
      </c>
      <c r="F15" s="5">
        <v>7504.8667</v>
      </c>
    </row>
    <row r="16" spans="1:6" ht="15">
      <c r="A16" s="2" t="s">
        <v>16</v>
      </c>
      <c r="B16" s="3" t="s">
        <v>17</v>
      </c>
      <c r="C16" s="5">
        <v>18121.7924</v>
      </c>
      <c r="D16" s="5">
        <v>138465.972</v>
      </c>
      <c r="E16" s="5">
        <v>140281.5726</v>
      </c>
      <c r="F16" s="5">
        <v>16306.1918</v>
      </c>
    </row>
    <row r="17" spans="1:6" ht="15">
      <c r="A17" s="2" t="s">
        <v>18</v>
      </c>
      <c r="B17" s="3" t="s">
        <v>19</v>
      </c>
      <c r="C17" s="5">
        <v>5501.7398</v>
      </c>
      <c r="D17" s="5">
        <v>46503.822</v>
      </c>
      <c r="E17" s="5">
        <v>46395.0129</v>
      </c>
      <c r="F17" s="5">
        <v>5610.5489</v>
      </c>
    </row>
    <row r="18" spans="1:6" ht="30">
      <c r="A18" s="2" t="s">
        <v>20</v>
      </c>
      <c r="B18" s="3" t="s">
        <v>22</v>
      </c>
      <c r="C18" s="5">
        <v>276.5436</v>
      </c>
      <c r="D18" s="5">
        <v>43784.04</v>
      </c>
      <c r="E18" s="5">
        <v>38877.3814</v>
      </c>
      <c r="F18" s="5">
        <v>5183.2022</v>
      </c>
    </row>
    <row r="19" spans="1:6" ht="15">
      <c r="A19" s="2" t="s">
        <v>21</v>
      </c>
      <c r="B19" s="3" t="s">
        <v>23</v>
      </c>
      <c r="C19" s="5">
        <v>6778.0574</v>
      </c>
      <c r="D19" s="5">
        <v>59224.308</v>
      </c>
      <c r="E19" s="5">
        <v>58974.9165</v>
      </c>
      <c r="F19" s="5">
        <v>7027.4489</v>
      </c>
    </row>
    <row r="20" spans="1:6" ht="15">
      <c r="A20" s="2" t="s">
        <v>24</v>
      </c>
      <c r="B20" s="3" t="s">
        <v>25</v>
      </c>
      <c r="C20" s="5">
        <v>13898.6249</v>
      </c>
      <c r="D20" s="5">
        <v>113491.872</v>
      </c>
      <c r="E20" s="5">
        <v>113824.9226</v>
      </c>
      <c r="F20" s="5">
        <v>13565.5743</v>
      </c>
    </row>
    <row r="21" spans="1:6" ht="15">
      <c r="A21" s="2" t="s">
        <v>26</v>
      </c>
      <c r="B21" s="3" t="s">
        <v>27</v>
      </c>
      <c r="C21" s="5">
        <v>26419.3823</v>
      </c>
      <c r="D21" s="5">
        <v>205342.272</v>
      </c>
      <c r="E21" s="5">
        <v>207542.202</v>
      </c>
      <c r="F21" s="5">
        <v>24219.4523</v>
      </c>
    </row>
    <row r="22" spans="1:6" ht="15">
      <c r="A22" s="2" t="s">
        <v>28</v>
      </c>
      <c r="B22" s="3" t="s">
        <v>29</v>
      </c>
      <c r="C22" s="5">
        <f>12635.0553-4048.81</f>
        <v>8586.2453</v>
      </c>
      <c r="D22" s="5">
        <v>82704.81</v>
      </c>
      <c r="E22" s="5">
        <v>81516.8569</v>
      </c>
      <c r="F22" s="5">
        <v>9774.0384</v>
      </c>
    </row>
    <row r="23" spans="1:6" ht="15">
      <c r="A23" s="2" t="s">
        <v>30</v>
      </c>
      <c r="B23" s="3" t="s">
        <v>31</v>
      </c>
      <c r="C23" s="5">
        <v>8634.5852</v>
      </c>
      <c r="D23" s="5">
        <v>66601.536</v>
      </c>
      <c r="E23" s="5">
        <v>67411.772</v>
      </c>
      <c r="F23" s="5">
        <v>7824.3492</v>
      </c>
    </row>
    <row r="24" spans="1:6" ht="30">
      <c r="A24" s="2" t="s">
        <v>32</v>
      </c>
      <c r="B24" s="3" t="s">
        <v>33</v>
      </c>
      <c r="C24" s="5">
        <v>26588.5689</v>
      </c>
      <c r="D24" s="5">
        <v>207645.75</v>
      </c>
      <c r="E24" s="5">
        <v>209650.9435</v>
      </c>
      <c r="F24" s="5">
        <v>24583.3754</v>
      </c>
    </row>
    <row r="25" spans="1:6" ht="15">
      <c r="A25" s="2" t="s">
        <v>34</v>
      </c>
      <c r="B25" s="3" t="s">
        <v>35</v>
      </c>
      <c r="C25" s="5">
        <v>0</v>
      </c>
      <c r="D25" s="5">
        <v>34984.74</v>
      </c>
      <c r="E25" s="5">
        <v>30267.6392</v>
      </c>
      <c r="F25" s="5">
        <v>4717.1008</v>
      </c>
    </row>
    <row r="26" spans="1:6" ht="15">
      <c r="A26" s="3"/>
      <c r="B26" s="3" t="s">
        <v>36</v>
      </c>
      <c r="C26" s="5">
        <f>SUM(C15:C25)</f>
        <v>122990.8943</v>
      </c>
      <c r="D26" s="5">
        <f>SUM(D15:D25)</f>
        <v>1062243.114</v>
      </c>
      <c r="E26" s="5">
        <f>SUM(E15:E25)</f>
        <v>1058917.6994</v>
      </c>
      <c r="F26" s="5">
        <f>SUM(F15:F25)</f>
        <v>126316.14890000001</v>
      </c>
    </row>
    <row r="27" spans="1:6" ht="15">
      <c r="A27" s="3"/>
      <c r="B27" s="3" t="s">
        <v>37</v>
      </c>
      <c r="C27" s="6"/>
      <c r="D27" s="6"/>
      <c r="E27" s="5">
        <v>100.06837643206615</v>
      </c>
      <c r="F27" s="6"/>
    </row>
    <row r="30" spans="1:7" ht="60" customHeight="1">
      <c r="A30" s="17" t="s">
        <v>38</v>
      </c>
      <c r="B30" s="17"/>
      <c r="C30" s="17"/>
      <c r="D30" s="17"/>
      <c r="E30" s="17"/>
      <c r="F30" s="17"/>
      <c r="G30" s="1"/>
    </row>
    <row r="33" spans="1:6" ht="60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125979.8626</v>
      </c>
      <c r="D35" s="5">
        <v>1312288.4025</v>
      </c>
      <c r="E35" s="5">
        <v>1137071.3499</v>
      </c>
      <c r="F35" s="5">
        <v>210112.4852</v>
      </c>
    </row>
    <row r="36" spans="1:6" ht="15">
      <c r="A36" s="2" t="s">
        <v>12</v>
      </c>
      <c r="B36" s="3" t="s">
        <v>40</v>
      </c>
      <c r="C36" s="5">
        <v>3073.9188</v>
      </c>
      <c r="D36" s="5">
        <v>23988.8705</v>
      </c>
      <c r="E36" s="5">
        <v>24395.6128</v>
      </c>
      <c r="F36" s="5">
        <v>2667.1765</v>
      </c>
    </row>
    <row r="37" spans="1:6" ht="15">
      <c r="A37" s="2" t="s">
        <v>24</v>
      </c>
      <c r="B37" s="3" t="s">
        <v>41</v>
      </c>
      <c r="C37" s="5">
        <v>0</v>
      </c>
      <c r="D37" s="5">
        <v>317638.0502</v>
      </c>
      <c r="E37" s="5">
        <v>271062.5351</v>
      </c>
      <c r="F37" s="5">
        <v>46575.5151</v>
      </c>
    </row>
    <row r="38" spans="1:6" ht="15">
      <c r="A38" s="2" t="s">
        <v>26</v>
      </c>
      <c r="B38" s="3" t="s">
        <v>42</v>
      </c>
      <c r="C38" s="5">
        <v>122905.9438</v>
      </c>
      <c r="D38" s="5">
        <v>970661.4818</v>
      </c>
      <c r="E38" s="5">
        <v>841613.202</v>
      </c>
      <c r="F38" s="5">
        <v>160869.7936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125979.8626</v>
      </c>
      <c r="D40" s="5">
        <v>1312288.4024999999</v>
      </c>
      <c r="E40" s="5">
        <v>1137071.3498999998</v>
      </c>
      <c r="F40" s="5">
        <v>210112.4852</v>
      </c>
    </row>
    <row r="41" spans="1:6" ht="15">
      <c r="A41" s="3"/>
      <c r="B41" s="3" t="s">
        <v>37</v>
      </c>
      <c r="C41" s="6"/>
      <c r="D41" s="6"/>
      <c r="E41" s="5">
        <v>86.64797675067466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7" spans="1:6" ht="15">
      <c r="A47" s="8"/>
      <c r="B47" s="8"/>
      <c r="C47" s="9"/>
      <c r="D47" s="9"/>
      <c r="E47" s="10"/>
      <c r="F47" s="9"/>
    </row>
    <row r="48" spans="1:6" ht="15">
      <c r="A48" s="8"/>
      <c r="B48" s="8"/>
      <c r="C48" s="9"/>
      <c r="D48" s="9"/>
      <c r="E48" s="10"/>
      <c r="F48" s="9"/>
    </row>
    <row r="50" spans="1:7" ht="60" customHeight="1">
      <c r="A50" s="17" t="s">
        <v>131</v>
      </c>
      <c r="B50" s="17"/>
      <c r="C50" s="17"/>
      <c r="D50" s="17"/>
      <c r="E50" s="17"/>
      <c r="F50" s="17"/>
      <c r="G50" s="1"/>
    </row>
    <row r="52" spans="1:6" ht="39.75" customHeight="1">
      <c r="A52" s="2" t="s">
        <v>43</v>
      </c>
      <c r="B52" s="2" t="s">
        <v>44</v>
      </c>
      <c r="C52" s="2" t="s">
        <v>45</v>
      </c>
      <c r="D52" s="2" t="s">
        <v>46</v>
      </c>
      <c r="E52" s="2" t="s">
        <v>47</v>
      </c>
      <c r="F52" s="2" t="s">
        <v>48</v>
      </c>
    </row>
    <row r="53" spans="1:6" ht="15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s="23" customFormat="1" ht="15">
      <c r="A54" s="21">
        <v>1</v>
      </c>
      <c r="B54" s="21" t="s">
        <v>23</v>
      </c>
      <c r="C54" s="21"/>
      <c r="D54" s="22">
        <f>E19</f>
        <v>58974.9165</v>
      </c>
      <c r="E54" s="21"/>
      <c r="F54" s="21"/>
    </row>
    <row r="55" spans="1:6" s="23" customFormat="1" ht="15">
      <c r="A55" s="21">
        <v>2</v>
      </c>
      <c r="B55" s="21" t="s">
        <v>49</v>
      </c>
      <c r="C55" s="21">
        <v>305660</v>
      </c>
      <c r="D55" s="21">
        <v>55322</v>
      </c>
      <c r="E55" s="21">
        <f>E56</f>
        <v>32000</v>
      </c>
      <c r="F55" s="21">
        <f>C55+D55-E56</f>
        <v>328982</v>
      </c>
    </row>
    <row r="56" spans="1:6" ht="30">
      <c r="A56" s="2" t="s">
        <v>129</v>
      </c>
      <c r="B56" s="15" t="s">
        <v>130</v>
      </c>
      <c r="C56" s="2"/>
      <c r="D56" s="2"/>
      <c r="E56" s="2">
        <v>32000</v>
      </c>
      <c r="F56" s="2"/>
    </row>
    <row r="57" spans="1:6" s="23" customFormat="1" ht="15">
      <c r="A57" s="21"/>
      <c r="B57" s="21" t="s">
        <v>50</v>
      </c>
      <c r="C57" s="21">
        <f>C55</f>
        <v>305660</v>
      </c>
      <c r="D57" s="22">
        <f>D54+D55</f>
        <v>114296.91649999999</v>
      </c>
      <c r="E57" s="21">
        <f>E55</f>
        <v>32000</v>
      </c>
      <c r="F57" s="21">
        <f>F55</f>
        <v>328982</v>
      </c>
    </row>
    <row r="59" spans="1:6" ht="60" customHeight="1">
      <c r="A59" s="17" t="s">
        <v>51</v>
      </c>
      <c r="B59" s="18"/>
      <c r="C59" s="18"/>
      <c r="D59" s="18"/>
      <c r="E59" s="18"/>
      <c r="F59" s="18"/>
    </row>
    <row r="61" spans="1:5" ht="39.75" customHeight="1">
      <c r="A61" s="2" t="s">
        <v>43</v>
      </c>
      <c r="B61" s="2" t="s">
        <v>44</v>
      </c>
      <c r="C61" s="2" t="s">
        <v>52</v>
      </c>
      <c r="D61" s="2" t="s">
        <v>53</v>
      </c>
      <c r="E61" s="2" t="s">
        <v>47</v>
      </c>
    </row>
    <row r="62" spans="1:5" ht="15">
      <c r="A62" s="2">
        <v>1</v>
      </c>
      <c r="B62" s="2">
        <v>2</v>
      </c>
      <c r="C62" s="2">
        <v>3</v>
      </c>
      <c r="D62" s="2">
        <v>4</v>
      </c>
      <c r="E62" s="2">
        <v>5</v>
      </c>
    </row>
    <row r="63" spans="1:5" ht="30">
      <c r="A63" s="2">
        <v>1</v>
      </c>
      <c r="B63" s="24" t="s">
        <v>135</v>
      </c>
      <c r="C63" s="15" t="s">
        <v>58</v>
      </c>
      <c r="D63" s="2">
        <v>2</v>
      </c>
      <c r="E63" s="2">
        <f>E56</f>
        <v>32000</v>
      </c>
    </row>
    <row r="64" spans="1:5" s="23" customFormat="1" ht="15">
      <c r="A64" s="21"/>
      <c r="B64" s="25" t="s">
        <v>50</v>
      </c>
      <c r="C64" s="21"/>
      <c r="D64" s="26"/>
      <c r="E64" s="21">
        <f>E63</f>
        <v>32000</v>
      </c>
    </row>
    <row r="66" spans="1:6" ht="60" customHeight="1">
      <c r="A66" s="20" t="s">
        <v>121</v>
      </c>
      <c r="B66" s="18"/>
      <c r="C66" s="18"/>
      <c r="D66" s="18"/>
      <c r="E66" s="18"/>
      <c r="F66" s="18"/>
    </row>
    <row r="68" spans="1:5" ht="39.75" customHeight="1">
      <c r="A68" s="2" t="s">
        <v>43</v>
      </c>
      <c r="B68" s="2" t="s">
        <v>44</v>
      </c>
      <c r="C68" s="2" t="s">
        <v>52</v>
      </c>
      <c r="D68" s="2" t="s">
        <v>53</v>
      </c>
      <c r="E68" s="2" t="s">
        <v>47</v>
      </c>
    </row>
    <row r="69" spans="1:5" ht="15">
      <c r="A69" s="2">
        <v>1</v>
      </c>
      <c r="B69" s="2">
        <v>2</v>
      </c>
      <c r="C69" s="2">
        <v>3</v>
      </c>
      <c r="D69" s="2">
        <v>4</v>
      </c>
      <c r="E69" s="2">
        <v>5</v>
      </c>
    </row>
    <row r="70" spans="1:5" ht="15">
      <c r="A70" s="2">
        <v>1</v>
      </c>
      <c r="B70" s="3" t="s">
        <v>54</v>
      </c>
      <c r="C70" s="2" t="s">
        <v>55</v>
      </c>
      <c r="D70" s="2">
        <v>40</v>
      </c>
      <c r="E70" s="2" t="s">
        <v>56</v>
      </c>
    </row>
    <row r="71" spans="1:5" ht="15">
      <c r="A71" s="2">
        <v>2</v>
      </c>
      <c r="B71" s="3" t="s">
        <v>57</v>
      </c>
      <c r="C71" s="2" t="s">
        <v>58</v>
      </c>
      <c r="D71" s="2">
        <v>1</v>
      </c>
      <c r="E71" s="2" t="s">
        <v>59</v>
      </c>
    </row>
    <row r="72" spans="1:5" ht="15">
      <c r="A72" s="2"/>
      <c r="B72" s="2" t="s">
        <v>50</v>
      </c>
      <c r="C72" s="2"/>
      <c r="D72" s="2"/>
      <c r="E72" s="2" t="s">
        <v>60</v>
      </c>
    </row>
    <row r="73" spans="1:5" ht="21">
      <c r="A73" s="12" t="s">
        <v>123</v>
      </c>
      <c r="B73" s="13" t="s">
        <v>124</v>
      </c>
      <c r="C73" s="11"/>
      <c r="D73" s="11"/>
      <c r="E73" s="11"/>
    </row>
    <row r="75" spans="1:6" ht="60" customHeight="1">
      <c r="A75" s="20" t="s">
        <v>122</v>
      </c>
      <c r="B75" s="18"/>
      <c r="C75" s="18"/>
      <c r="D75" s="18"/>
      <c r="E75" s="18"/>
      <c r="F75" s="18"/>
    </row>
    <row r="77" spans="1:5" ht="39.75" customHeight="1">
      <c r="A77" s="2" t="s">
        <v>43</v>
      </c>
      <c r="B77" s="2" t="s">
        <v>44</v>
      </c>
      <c r="C77" s="2" t="s">
        <v>52</v>
      </c>
      <c r="D77" s="2" t="s">
        <v>53</v>
      </c>
      <c r="E77" s="2" t="s">
        <v>47</v>
      </c>
    </row>
    <row r="78" spans="1:5" ht="15">
      <c r="A78" s="2">
        <v>1</v>
      </c>
      <c r="B78" s="2">
        <v>2</v>
      </c>
      <c r="C78" s="2">
        <v>3</v>
      </c>
      <c r="D78" s="2">
        <v>4</v>
      </c>
      <c r="E78" s="2">
        <v>5</v>
      </c>
    </row>
    <row r="79" spans="1:5" ht="15">
      <c r="A79" s="2"/>
      <c r="B79" s="16" t="s">
        <v>134</v>
      </c>
      <c r="C79" s="2"/>
      <c r="D79" s="2"/>
      <c r="E79" s="2"/>
    </row>
    <row r="80" spans="1:5" ht="15">
      <c r="A80" s="2">
        <v>1</v>
      </c>
      <c r="B80" s="3" t="s">
        <v>132</v>
      </c>
      <c r="C80" s="2" t="s">
        <v>61</v>
      </c>
      <c r="D80" s="2">
        <v>4</v>
      </c>
      <c r="E80" s="2" t="s">
        <v>62</v>
      </c>
    </row>
    <row r="81" spans="1:5" ht="15">
      <c r="A81" s="2">
        <v>2</v>
      </c>
      <c r="B81" s="3" t="s">
        <v>63</v>
      </c>
      <c r="C81" s="2" t="s">
        <v>64</v>
      </c>
      <c r="D81" s="2">
        <v>112</v>
      </c>
      <c r="E81" s="2" t="s">
        <v>133</v>
      </c>
    </row>
    <row r="82" spans="1:5" ht="15">
      <c r="A82" s="2"/>
      <c r="B82" s="3"/>
      <c r="C82" s="2"/>
      <c r="D82" s="2"/>
      <c r="E82" s="2"/>
    </row>
    <row r="83" spans="1:5" ht="45">
      <c r="A83" s="2">
        <v>1</v>
      </c>
      <c r="B83" s="3" t="s">
        <v>65</v>
      </c>
      <c r="C83" s="2" t="s">
        <v>58</v>
      </c>
      <c r="D83" s="2"/>
      <c r="E83" s="2" t="s">
        <v>66</v>
      </c>
    </row>
    <row r="84" spans="1:5" ht="15">
      <c r="A84" s="2">
        <v>2</v>
      </c>
      <c r="B84" s="3" t="s">
        <v>67</v>
      </c>
      <c r="C84" s="2" t="s">
        <v>64</v>
      </c>
      <c r="D84" s="2">
        <v>2</v>
      </c>
      <c r="E84" s="2">
        <v>965</v>
      </c>
    </row>
    <row r="85" spans="1:5" ht="15">
      <c r="A85" s="2">
        <v>3</v>
      </c>
      <c r="B85" s="3" t="s">
        <v>68</v>
      </c>
      <c r="C85" s="2" t="s">
        <v>69</v>
      </c>
      <c r="D85" s="2">
        <v>36</v>
      </c>
      <c r="E85" s="2" t="s">
        <v>70</v>
      </c>
    </row>
    <row r="86" spans="1:5" ht="15">
      <c r="A86" s="2">
        <v>4</v>
      </c>
      <c r="B86" s="3" t="s">
        <v>71</v>
      </c>
      <c r="C86" s="2" t="s">
        <v>58</v>
      </c>
      <c r="D86" s="2">
        <v>2</v>
      </c>
      <c r="E86" s="2">
        <v>944</v>
      </c>
    </row>
    <row r="87" spans="1:5" ht="15">
      <c r="A87" s="2">
        <v>5</v>
      </c>
      <c r="B87" s="3" t="s">
        <v>72</v>
      </c>
      <c r="C87" s="2" t="s">
        <v>58</v>
      </c>
      <c r="D87" s="2">
        <v>2</v>
      </c>
      <c r="E87" s="2">
        <v>399</v>
      </c>
    </row>
    <row r="88" spans="1:5" ht="30">
      <c r="A88" s="2">
        <v>6</v>
      </c>
      <c r="B88" s="3" t="s">
        <v>73</v>
      </c>
      <c r="C88" s="2" t="s">
        <v>69</v>
      </c>
      <c r="D88" s="2">
        <v>69</v>
      </c>
      <c r="E88" s="2">
        <v>376</v>
      </c>
    </row>
    <row r="89" spans="1:5" ht="15">
      <c r="A89" s="2">
        <v>7</v>
      </c>
      <c r="B89" s="3" t="s">
        <v>74</v>
      </c>
      <c r="C89" s="2" t="s">
        <v>55</v>
      </c>
      <c r="D89" s="2" t="s">
        <v>75</v>
      </c>
      <c r="E89" s="2" t="s">
        <v>76</v>
      </c>
    </row>
    <row r="90" spans="1:5" ht="15">
      <c r="A90" s="2"/>
      <c r="B90" s="2" t="s">
        <v>50</v>
      </c>
      <c r="C90" s="2"/>
      <c r="D90" s="2"/>
      <c r="E90" s="2" t="s">
        <v>77</v>
      </c>
    </row>
    <row r="91" spans="1:2" ht="21">
      <c r="A91" s="12" t="s">
        <v>123</v>
      </c>
      <c r="B91" s="13" t="s">
        <v>124</v>
      </c>
    </row>
    <row r="92" spans="1:2" ht="21">
      <c r="A92" s="12"/>
      <c r="B92" s="13"/>
    </row>
    <row r="93" spans="1:2" ht="21">
      <c r="A93" s="12"/>
      <c r="B93" s="13"/>
    </row>
    <row r="94" spans="1:2" ht="21">
      <c r="A94" s="12"/>
      <c r="B94" s="13"/>
    </row>
    <row r="95" spans="1:2" ht="21">
      <c r="A95" s="12"/>
      <c r="B95" s="13"/>
    </row>
    <row r="96" spans="1:2" ht="21">
      <c r="A96" s="12"/>
      <c r="B96" s="13"/>
    </row>
    <row r="97" spans="1:2" ht="21">
      <c r="A97" s="12"/>
      <c r="B97" s="13"/>
    </row>
    <row r="98" spans="1:2" ht="21">
      <c r="A98" s="12"/>
      <c r="B98" s="13"/>
    </row>
    <row r="100" spans="1:7" ht="60" customHeight="1">
      <c r="A100" s="17" t="s">
        <v>78</v>
      </c>
      <c r="B100" s="17"/>
      <c r="C100" s="17"/>
      <c r="D100" s="17"/>
      <c r="E100" s="17"/>
      <c r="F100" s="17"/>
      <c r="G100" s="1"/>
    </row>
    <row r="102" spans="1:3" ht="39.75" customHeight="1">
      <c r="A102" s="2" t="s">
        <v>4</v>
      </c>
      <c r="B102" s="2" t="s">
        <v>79</v>
      </c>
      <c r="C102" s="2" t="s">
        <v>80</v>
      </c>
    </row>
    <row r="103" spans="1:3" ht="15">
      <c r="A103" s="2">
        <v>1</v>
      </c>
      <c r="B103" s="2">
        <v>2</v>
      </c>
      <c r="C103" s="2">
        <v>3</v>
      </c>
    </row>
    <row r="104" spans="1:3" ht="30">
      <c r="A104" s="2">
        <v>1</v>
      </c>
      <c r="B104" s="3" t="s">
        <v>81</v>
      </c>
      <c r="C104" s="2">
        <v>193</v>
      </c>
    </row>
    <row r="105" spans="1:3" ht="15">
      <c r="A105" s="2" t="s">
        <v>82</v>
      </c>
      <c r="B105" s="3" t="s">
        <v>83</v>
      </c>
      <c r="C105" s="2">
        <v>10</v>
      </c>
    </row>
    <row r="106" spans="1:3" ht="15">
      <c r="A106" s="2" t="s">
        <v>84</v>
      </c>
      <c r="B106" s="3" t="s">
        <v>85</v>
      </c>
      <c r="C106" s="2">
        <v>183</v>
      </c>
    </row>
    <row r="107" spans="1:3" ht="15">
      <c r="A107" s="2">
        <v>2</v>
      </c>
      <c r="B107" s="3" t="s">
        <v>86</v>
      </c>
      <c r="C107" s="2">
        <v>21</v>
      </c>
    </row>
    <row r="108" spans="1:3" ht="15">
      <c r="A108" s="2">
        <v>3</v>
      </c>
      <c r="B108" s="3" t="s">
        <v>87</v>
      </c>
      <c r="C108" s="2">
        <v>2</v>
      </c>
    </row>
    <row r="111" spans="1:4" ht="60" customHeight="1">
      <c r="A111" s="17" t="s">
        <v>88</v>
      </c>
      <c r="B111" s="18"/>
      <c r="C111" s="18"/>
      <c r="D111" s="18"/>
    </row>
    <row r="113" spans="1:4" ht="55.5" customHeight="1">
      <c r="A113" s="2" t="s">
        <v>43</v>
      </c>
      <c r="B113" s="2" t="s">
        <v>89</v>
      </c>
      <c r="C113" s="2" t="s">
        <v>90</v>
      </c>
      <c r="D113" s="2" t="s">
        <v>91</v>
      </c>
    </row>
    <row r="114" spans="1:4" ht="15">
      <c r="A114" s="2">
        <v>1</v>
      </c>
      <c r="B114" s="2">
        <v>2</v>
      </c>
      <c r="C114" s="2">
        <v>3</v>
      </c>
      <c r="D114" s="2">
        <v>4</v>
      </c>
    </row>
    <row r="116" spans="1:6" ht="60" customHeight="1">
      <c r="A116" s="17" t="s">
        <v>92</v>
      </c>
      <c r="B116" s="18"/>
      <c r="C116" s="18"/>
      <c r="D116" s="18"/>
      <c r="E116" s="18"/>
      <c r="F116" s="18"/>
    </row>
    <row r="118" spans="1:5" ht="39.75" customHeight="1">
      <c r="A118" s="2" t="s">
        <v>43</v>
      </c>
      <c r="B118" s="2" t="s">
        <v>44</v>
      </c>
      <c r="C118" s="2" t="s">
        <v>52</v>
      </c>
      <c r="D118" s="2" t="s">
        <v>53</v>
      </c>
      <c r="E118" s="2" t="s">
        <v>47</v>
      </c>
    </row>
    <row r="119" spans="1:5" ht="15">
      <c r="A119" s="2">
        <v>1</v>
      </c>
      <c r="B119" s="2">
        <v>2</v>
      </c>
      <c r="C119" s="2">
        <v>3</v>
      </c>
      <c r="D119" s="2">
        <v>4</v>
      </c>
      <c r="E119" s="2">
        <v>5</v>
      </c>
    </row>
    <row r="124" spans="1:6" ht="60" customHeight="1">
      <c r="A124" s="17" t="s">
        <v>93</v>
      </c>
      <c r="B124" s="18"/>
      <c r="C124" s="18"/>
      <c r="D124" s="18"/>
      <c r="E124" s="18"/>
      <c r="F124" s="18"/>
    </row>
    <row r="126" spans="1:5" ht="39.75" customHeight="1">
      <c r="A126" s="2" t="s">
        <v>43</v>
      </c>
      <c r="B126" s="2" t="s">
        <v>44</v>
      </c>
      <c r="C126" s="2" t="s">
        <v>52</v>
      </c>
      <c r="D126" s="2" t="s">
        <v>53</v>
      </c>
      <c r="E126" s="2" t="s">
        <v>47</v>
      </c>
    </row>
    <row r="127" spans="1:5" ht="15">
      <c r="A127" s="2">
        <v>1</v>
      </c>
      <c r="B127" s="2">
        <v>2</v>
      </c>
      <c r="C127" s="2">
        <v>3</v>
      </c>
      <c r="D127" s="2">
        <v>4</v>
      </c>
      <c r="E127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75:F75"/>
    <mergeCell ref="A111:D111"/>
    <mergeCell ref="A116:F116"/>
    <mergeCell ref="A124:F124"/>
    <mergeCell ref="A1:F1"/>
    <mergeCell ref="A9:F9"/>
    <mergeCell ref="A30:F30"/>
    <mergeCell ref="A50:F50"/>
    <mergeCell ref="A100:F100"/>
    <mergeCell ref="A59:F59"/>
    <mergeCell ref="A66:F66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4.421875" style="0" customWidth="1"/>
    <col min="3" max="3" width="18.140625" style="0" customWidth="1"/>
    <col min="4" max="4" width="12.140625" style="0" customWidth="1"/>
    <col min="5" max="5" width="12.421875" style="0" customWidth="1"/>
    <col min="6" max="6" width="13.57421875" style="0" customWidth="1"/>
    <col min="7" max="7" width="11.8515625" style="0" customWidth="1"/>
    <col min="8" max="8" width="10.00390625" style="0" customWidth="1"/>
    <col min="9" max="9" width="14.57421875" style="0" customWidth="1"/>
    <col min="10" max="10" width="15.00390625" style="0" customWidth="1"/>
  </cols>
  <sheetData>
    <row r="3" spans="1:10" ht="60" customHeight="1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"/>
    </row>
    <row r="5" spans="1:9" ht="116.25" customHeight="1">
      <c r="A5" s="2" t="s">
        <v>95</v>
      </c>
      <c r="B5" s="2" t="s">
        <v>96</v>
      </c>
      <c r="C5" s="2" t="s">
        <v>97</v>
      </c>
      <c r="D5" s="2" t="s">
        <v>98</v>
      </c>
      <c r="E5" s="2" t="s">
        <v>99</v>
      </c>
      <c r="F5" s="2" t="s">
        <v>100</v>
      </c>
      <c r="G5" s="2" t="s">
        <v>101</v>
      </c>
      <c r="H5" s="2" t="s">
        <v>102</v>
      </c>
      <c r="I5" s="2" t="s">
        <v>103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104</v>
      </c>
      <c r="C7" s="2" t="s">
        <v>105</v>
      </c>
      <c r="D7" s="2" t="s">
        <v>106</v>
      </c>
      <c r="E7" s="2" t="s">
        <v>107</v>
      </c>
      <c r="F7" s="5">
        <v>3</v>
      </c>
      <c r="G7" s="2" t="s">
        <v>108</v>
      </c>
      <c r="H7" s="2" t="s">
        <v>109</v>
      </c>
      <c r="I7" s="2" t="s">
        <v>110</v>
      </c>
    </row>
    <row r="11" spans="1:5" ht="60" customHeight="1">
      <c r="A11" s="17" t="s">
        <v>111</v>
      </c>
      <c r="B11" s="18"/>
      <c r="C11" s="18"/>
      <c r="D11" s="18"/>
      <c r="E11" s="18"/>
    </row>
    <row r="13" spans="1:3" ht="39.75" customHeight="1">
      <c r="A13" s="2" t="s">
        <v>95</v>
      </c>
      <c r="B13" s="2" t="s">
        <v>112</v>
      </c>
      <c r="C13" s="2" t="s">
        <v>113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2</v>
      </c>
      <c r="C15" s="2" t="s">
        <v>114</v>
      </c>
    </row>
    <row r="16" spans="1:3" ht="15">
      <c r="A16" s="2">
        <v>2</v>
      </c>
      <c r="B16" s="2">
        <v>2</v>
      </c>
      <c r="C16" s="2" t="s">
        <v>115</v>
      </c>
    </row>
    <row r="17" spans="1:3" ht="15">
      <c r="A17" s="2">
        <v>3</v>
      </c>
      <c r="B17" s="2">
        <v>9</v>
      </c>
      <c r="C17" s="2" t="s">
        <v>116</v>
      </c>
    </row>
    <row r="18" spans="1:3" ht="15">
      <c r="A18" s="2">
        <v>4</v>
      </c>
      <c r="B18" s="2">
        <v>52</v>
      </c>
      <c r="C18" s="2" t="s">
        <v>117</v>
      </c>
    </row>
    <row r="19" spans="1:3" ht="15">
      <c r="A19" s="2">
        <v>5</v>
      </c>
      <c r="B19" s="2">
        <v>53</v>
      </c>
      <c r="C19" s="2" t="s">
        <v>118</v>
      </c>
    </row>
    <row r="20" spans="1:3" ht="15">
      <c r="A20" s="2">
        <v>6</v>
      </c>
      <c r="B20" s="2">
        <v>62</v>
      </c>
      <c r="C20" s="2" t="s">
        <v>119</v>
      </c>
    </row>
    <row r="21" spans="1:3" ht="15">
      <c r="A21" s="2">
        <v>7</v>
      </c>
      <c r="B21" s="2">
        <v>64</v>
      </c>
      <c r="C21" s="2" t="s">
        <v>120</v>
      </c>
    </row>
    <row r="23" spans="1:5" ht="15">
      <c r="A23" s="14" t="s">
        <v>125</v>
      </c>
      <c r="E23" s="14" t="s">
        <v>126</v>
      </c>
    </row>
    <row r="25" spans="1:5" ht="15">
      <c r="A25" s="14" t="s">
        <v>127</v>
      </c>
      <c r="E25" s="14" t="s">
        <v>128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2015-03-30T05:00:26Z</cp:lastPrinted>
  <dcterms:created xsi:type="dcterms:W3CDTF">2015-03-23T10:20:41Z</dcterms:created>
  <dcterms:modified xsi:type="dcterms:W3CDTF">2015-03-31T12:39:31Z</dcterms:modified>
  <cp:category/>
  <cp:version/>
  <cp:contentType/>
  <cp:contentStatus/>
</cp:coreProperties>
</file>