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E63" i="1" l="1"/>
  <c r="F53" i="1"/>
  <c r="F52" i="1"/>
  <c r="A38" i="1"/>
  <c r="A39" i="1" s="1"/>
</calcChain>
</file>

<file path=xl/sharedStrings.xml><?xml version="1.0" encoding="utf-8"?>
<sst xmlns="http://schemas.openxmlformats.org/spreadsheetml/2006/main" count="176" uniqueCount="91">
  <si>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</si>
  <si>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</si>
  <si>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</si>
  <si>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</si>
  <si>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</si>
  <si>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</si>
  <si>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</si>
  <si>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</si>
  <si>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</si>
  <si>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</si>
  <si>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</si>
  <si>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</si>
  <si>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</si>
  <si>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</si>
  <si>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</si>
  <si>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</si>
  <si>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</si>
  <si>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</si>
  <si>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</si>
  <si>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</si>
  <si>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</si>
  <si>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</si>
  <si>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</si>
  <si>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</si>
  <si>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</si>
  <si>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</si>
  <si>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</si>
  <si>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</si>
  <si>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</si>
  <si>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</si>
  <si>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</si>
  <si>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</si>
  <si>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</si>
  <si>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</si>
  <si>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</si>
  <si>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</si>
  <si>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</si>
  <si>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</si>
  <si>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</si>
  <si>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</si>
  <si>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</si>
  <si>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</si>
  <si>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</si>
  <si>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</si>
  <si>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</si>
  <si>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</si>
  <si>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</si>
  <si>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</si>
  <si>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</si>
  <si>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</si>
  <si>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</si>
  <si>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</si>
  <si>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</si>
  <si>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10.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</si>
  <si>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</si>
  <si>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</si>
  <si>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</si>
  <si>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</si>
  <si>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</si>
  <si>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</si>
  <si>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</si>
  <si>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</si>
  <si>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</si>
  <si>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</si>
  <si>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</si>
  <si>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д.35 за 2017 год</t>
  </si>
  <si>
    <t>26</t>
  </si>
  <si>
    <t>27</t>
  </si>
  <si>
    <t>28</t>
  </si>
  <si>
    <t>31</t>
  </si>
  <si>
    <t>61</t>
  </si>
  <si>
    <t>66</t>
  </si>
  <si>
    <t>78</t>
  </si>
  <si>
    <t>Сальдо на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</si>
  <si>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</si>
  <si>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</si>
  <si>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</si>
  <si>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установка одпу э/э</t>
  </si>
  <si>
    <t>замена почтовых ящиков</t>
  </si>
  <si>
    <t>9. Сведения о должниках на 01.01.2018 г. (свыше 15000 руб)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</si>
  <si>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</si>
  <si>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</si>
  <si>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</si>
  <si>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</si>
  <si>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</si>
  <si>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</si>
  <si>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ВСЕ</t>
  </si>
  <si>
    <t>ТЭ для целей ГВС</t>
  </si>
  <si>
    <t>Отчет ОДПУ ГВС</t>
  </si>
  <si>
    <t>весь период</t>
  </si>
  <si>
    <t>проценты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</si>
</sst>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"/>
    <numFmt numFmtId="168" formatCode="[$-419]mmmm\ yyyy;@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Protection="1"/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168" fontId="4" fillId="0" borderId="3" xfId="0" applyNumberFormat="1" applyFont="1" applyFill="1" applyBorder="1" applyAlignment="1" applyProtection="1">
      <alignment horizontal="center" vertical="center" wrapText="1"/>
    </xf>
    <xf numFmtId="168" fontId="4" fillId="0" borderId="1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0" t="s">
        <v>65</v>
      </c>
      <c r="B1" s="61"/>
      <c r="C1" s="61"/>
      <c r="D1" s="61"/>
      <c r="E1" s="61"/>
      <c r="F1" s="61"/>
    </row>
    <row r="6" spans="1:6" ht="18" x14ac:dyDescent="0.35">
      <c r="B6" s="2" t="s">
        <v>0</v>
      </c>
      <c r="C6" s="64">
        <v>1975</v>
      </c>
    </row>
    <row r="7" spans="1:6" ht="18" x14ac:dyDescent="0.35">
      <c r="B7" s="2" t="s">
        <v>1</v>
      </c>
      <c r="C7" s="51">
        <v>4066.5</v>
      </c>
    </row>
    <row r="8" spans="1:6" ht="18" x14ac:dyDescent="0.35">
      <c r="B8" s="2"/>
      <c r="C8" s="52"/>
    </row>
    <row r="9" spans="1:6" ht="18" x14ac:dyDescent="0.35">
      <c r="B9" s="2"/>
      <c r="C9" s="52"/>
    </row>
    <row r="10" spans="1:6" ht="18" x14ac:dyDescent="0.35">
      <c r="B10" s="2"/>
      <c r="C10" s="52"/>
    </row>
    <row r="11" spans="1:6" ht="18" x14ac:dyDescent="0.35">
      <c r="B11" s="2"/>
      <c r="C11" s="52"/>
    </row>
    <row r="13" spans="1:6" ht="45" customHeight="1" x14ac:dyDescent="0.3">
      <c r="A13" s="59" t="s">
        <v>2</v>
      </c>
      <c r="B13" s="59"/>
      <c r="C13" s="59"/>
      <c r="D13" s="59"/>
      <c r="E13" s="59"/>
      <c r="F13" s="5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3"/>
      <c r="D17" s="53"/>
      <c r="E17" s="53"/>
      <c r="F17" s="53"/>
    </row>
    <row r="18" spans="1:6" s="9" customFormat="1" ht="30.75" customHeight="1" x14ac:dyDescent="0.3">
      <c r="A18" s="49">
        <v>1</v>
      </c>
      <c r="B18" s="8" t="s">
        <v>11</v>
      </c>
      <c r="C18" s="54">
        <v>97434.650000000023</v>
      </c>
      <c r="D18" s="54">
        <v>363057.24000000011</v>
      </c>
      <c r="E18" s="54">
        <v>351455.45999999985</v>
      </c>
      <c r="F18" s="54">
        <v>109036.25999999998</v>
      </c>
    </row>
    <row r="19" spans="1:6" x14ac:dyDescent="0.3">
      <c r="A19" s="11">
        <v>2</v>
      </c>
      <c r="B19" s="10" t="s">
        <v>12</v>
      </c>
      <c r="C19" s="54">
        <v>56606.619999999988</v>
      </c>
      <c r="D19" s="54">
        <v>178112.6400000001</v>
      </c>
      <c r="E19" s="54">
        <v>177607.15999999997</v>
      </c>
      <c r="F19" s="54">
        <v>57112.220000000008</v>
      </c>
    </row>
    <row r="20" spans="1:6" x14ac:dyDescent="0.3">
      <c r="A20" s="11">
        <v>3</v>
      </c>
      <c r="B20" s="10" t="s">
        <v>13</v>
      </c>
      <c r="C20" s="54">
        <v>114899.23999999999</v>
      </c>
      <c r="D20" s="54">
        <v>367936.79999999958</v>
      </c>
      <c r="E20" s="54">
        <v>364790.4099999998</v>
      </c>
      <c r="F20" s="54">
        <v>118045.74</v>
      </c>
    </row>
    <row r="21" spans="1:6" x14ac:dyDescent="0.3">
      <c r="A21" s="11">
        <v>4</v>
      </c>
      <c r="B21" s="10" t="s">
        <v>14</v>
      </c>
      <c r="C21" s="54">
        <v>35096.620000000003</v>
      </c>
      <c r="D21" s="54">
        <v>115488.6</v>
      </c>
      <c r="E21" s="54">
        <v>117225.39000000001</v>
      </c>
      <c r="F21" s="54">
        <v>33359.83</v>
      </c>
    </row>
    <row r="22" spans="1:6" x14ac:dyDescent="0.3">
      <c r="A22" s="11">
        <v>5</v>
      </c>
      <c r="B22" s="10" t="s">
        <v>15</v>
      </c>
      <c r="C22" s="54">
        <v>34506.600000000006</v>
      </c>
      <c r="D22" s="54">
        <v>117115.20000000006</v>
      </c>
      <c r="E22" s="54">
        <v>158718.68</v>
      </c>
      <c r="F22" s="54">
        <v>-7096.91</v>
      </c>
    </row>
    <row r="23" spans="1:6" x14ac:dyDescent="0.3">
      <c r="A23" s="11">
        <v>6</v>
      </c>
      <c r="B23" s="10" t="s">
        <v>16</v>
      </c>
      <c r="C23" s="54">
        <v>25068.670000000002</v>
      </c>
      <c r="D23" s="54">
        <v>81631.039999999994</v>
      </c>
      <c r="E23" s="54">
        <v>77385.08</v>
      </c>
      <c r="F23" s="54">
        <v>29314.59</v>
      </c>
    </row>
    <row r="24" spans="1:6" x14ac:dyDescent="0.3">
      <c r="A24" s="11">
        <v>7</v>
      </c>
      <c r="B24" s="10" t="s">
        <v>17</v>
      </c>
      <c r="C24" s="54">
        <v>17816.36</v>
      </c>
      <c r="D24" s="54">
        <v>68317.200000000055</v>
      </c>
      <c r="E24" s="54">
        <v>66295.280000000013</v>
      </c>
      <c r="F24" s="54">
        <v>19838.29</v>
      </c>
    </row>
    <row r="25" spans="1:6" s="14" customFormat="1" ht="28.8" x14ac:dyDescent="0.3">
      <c r="A25" s="12" t="s">
        <v>18</v>
      </c>
      <c r="B25" s="13" t="s">
        <v>19</v>
      </c>
      <c r="C25" s="53"/>
      <c r="D25" s="53"/>
      <c r="E25" s="53"/>
      <c r="F25" s="53"/>
    </row>
    <row r="26" spans="1:6" x14ac:dyDescent="0.3">
      <c r="A26" s="11" t="s">
        <v>20</v>
      </c>
      <c r="B26" s="10" t="s">
        <v>21</v>
      </c>
      <c r="C26" s="54">
        <v>0</v>
      </c>
      <c r="D26" s="54">
        <v>10979.520000000002</v>
      </c>
      <c r="E26" s="54">
        <v>8559.119999999999</v>
      </c>
      <c r="F26" s="54">
        <v>2420.4</v>
      </c>
    </row>
    <row r="27" spans="1:6" ht="30.6" customHeight="1" x14ac:dyDescent="0.3">
      <c r="A27" s="11" t="s">
        <v>22</v>
      </c>
      <c r="B27" s="15" t="s">
        <v>23</v>
      </c>
      <c r="C27" s="54">
        <v>0</v>
      </c>
      <c r="D27" s="54">
        <v>24399.049999999996</v>
      </c>
      <c r="E27" s="54">
        <v>19299.419999999998</v>
      </c>
      <c r="F27" s="54">
        <v>5099.57</v>
      </c>
    </row>
    <row r="30" spans="1:6" ht="21" customHeight="1" x14ac:dyDescent="0.3"/>
    <row r="31" spans="1:6" ht="46.5" customHeight="1" x14ac:dyDescent="0.3">
      <c r="A31" s="59" t="s">
        <v>24</v>
      </c>
      <c r="B31" s="59"/>
      <c r="C31" s="59"/>
      <c r="D31" s="59"/>
      <c r="E31" s="59"/>
      <c r="F31" s="59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53"/>
      <c r="D36" s="53"/>
      <c r="E36" s="53"/>
      <c r="F36" s="53"/>
    </row>
    <row r="37" spans="1:6" x14ac:dyDescent="0.3">
      <c r="A37" s="11">
        <v>1</v>
      </c>
      <c r="B37" s="10" t="s">
        <v>26</v>
      </c>
      <c r="C37" s="54">
        <v>833.40000000000009</v>
      </c>
      <c r="D37" s="54">
        <v>191.35999999999999</v>
      </c>
      <c r="E37" s="54">
        <v>603.49000000000024</v>
      </c>
      <c r="F37" s="54">
        <v>421.28000000000003</v>
      </c>
    </row>
    <row r="38" spans="1:6" x14ac:dyDescent="0.3">
      <c r="A38" s="3">
        <f>A37+1</f>
        <v>2</v>
      </c>
      <c r="B38" s="10" t="s">
        <v>27</v>
      </c>
      <c r="C38" s="54">
        <v>80982.169999999984</v>
      </c>
      <c r="D38" s="54">
        <v>0</v>
      </c>
      <c r="E38" s="54">
        <v>59145.389999999992</v>
      </c>
      <c r="F38" s="54">
        <v>21836.7</v>
      </c>
    </row>
    <row r="39" spans="1:6" x14ac:dyDescent="0.3">
      <c r="A39" s="3">
        <f>A38+1</f>
        <v>3</v>
      </c>
      <c r="B39" s="10" t="s">
        <v>28</v>
      </c>
      <c r="C39" s="54">
        <v>416089.41000000003</v>
      </c>
      <c r="D39" s="54">
        <v>1163219.8199999998</v>
      </c>
      <c r="E39" s="54">
        <v>1179518.3900000004</v>
      </c>
      <c r="F39" s="54">
        <v>399790.85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62" t="s">
        <v>29</v>
      </c>
      <c r="B49" s="59"/>
      <c r="C49" s="59"/>
      <c r="D49" s="59"/>
      <c r="E49" s="59"/>
      <c r="F49" s="59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73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-269503</v>
      </c>
      <c r="D52" s="22">
        <v>117319.64</v>
      </c>
      <c r="E52" s="22">
        <v>9703</v>
      </c>
      <c r="F52" s="22">
        <f>C52+D52-E52</f>
        <v>-161886.35999999999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5"/>
      <c r="B54" s="56"/>
      <c r="C54" s="55"/>
      <c r="D54" s="55"/>
      <c r="E54" s="55"/>
      <c r="F54" s="57"/>
    </row>
    <row r="55" spans="1:6" x14ac:dyDescent="0.3">
      <c r="A55" s="55"/>
      <c r="B55" s="56"/>
      <c r="C55" s="55"/>
      <c r="D55" s="55"/>
      <c r="E55" s="55"/>
      <c r="F55" s="57"/>
    </row>
    <row r="56" spans="1:6" x14ac:dyDescent="0.3">
      <c r="A56" s="55"/>
      <c r="B56" s="56"/>
      <c r="C56" s="55"/>
      <c r="D56" s="55"/>
      <c r="E56" s="55"/>
      <c r="F56" s="57"/>
    </row>
    <row r="58" spans="1:6" ht="40.049999999999997" customHeight="1" x14ac:dyDescent="0.3">
      <c r="A58" s="59" t="s">
        <v>36</v>
      </c>
      <c r="B58" s="63"/>
      <c r="C58" s="63"/>
      <c r="D58" s="63"/>
      <c r="E58" s="63"/>
      <c r="F58" s="63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3">
        <v>1</v>
      </c>
      <c r="B61" s="31" t="s">
        <v>77</v>
      </c>
      <c r="C61" s="32"/>
      <c r="D61" s="27"/>
      <c r="E61" s="65">
        <v>3058.59</v>
      </c>
      <c r="F61" s="30"/>
    </row>
    <row r="62" spans="1:6" x14ac:dyDescent="0.3">
      <c r="A62" s="20">
        <v>2</v>
      </c>
      <c r="B62" s="31" t="s">
        <v>78</v>
      </c>
      <c r="C62" s="32"/>
      <c r="D62" s="33"/>
      <c r="E62" s="65">
        <v>6644</v>
      </c>
      <c r="F62" s="30"/>
    </row>
    <row r="63" spans="1:6" ht="21" x14ac:dyDescent="0.4">
      <c r="A63" s="34"/>
      <c r="B63" s="35" t="s">
        <v>40</v>
      </c>
      <c r="C63" s="36"/>
      <c r="D63" s="37"/>
      <c r="E63" s="66">
        <f>SUM(E61:E62)</f>
        <v>9702.59</v>
      </c>
      <c r="F63" s="38"/>
    </row>
    <row r="64" spans="1:6" ht="21" x14ac:dyDescent="0.4">
      <c r="A64" s="39"/>
      <c r="B64" s="40"/>
      <c r="C64" s="41"/>
      <c r="D64" s="41"/>
      <c r="E64" s="42"/>
    </row>
    <row r="65" spans="1:6" ht="21" x14ac:dyDescent="0.4">
      <c r="A65" s="39"/>
      <c r="B65" s="40"/>
      <c r="C65" s="41"/>
      <c r="D65" s="41"/>
      <c r="E65" s="42"/>
    </row>
    <row r="66" spans="1:6" ht="21" x14ac:dyDescent="0.4">
      <c r="A66" s="39"/>
      <c r="B66" s="40"/>
      <c r="C66" s="41"/>
      <c r="D66" s="41"/>
      <c r="E66" s="42"/>
    </row>
    <row r="67" spans="1:6" ht="24" customHeight="1" x14ac:dyDescent="0.3">
      <c r="A67" s="59" t="s">
        <v>74</v>
      </c>
      <c r="B67" s="59"/>
      <c r="C67" s="59"/>
      <c r="D67" s="59"/>
      <c r="E67" s="59"/>
      <c r="F67" s="59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181</v>
      </c>
    </row>
    <row r="72" spans="1:6" x14ac:dyDescent="0.3">
      <c r="A72" s="3" t="s">
        <v>44</v>
      </c>
      <c r="B72" s="10" t="s">
        <v>45</v>
      </c>
      <c r="C72" s="3">
        <v>1</v>
      </c>
    </row>
    <row r="73" spans="1:6" x14ac:dyDescent="0.3">
      <c r="A73" s="3" t="s">
        <v>46</v>
      </c>
      <c r="B73" s="10" t="s">
        <v>47</v>
      </c>
      <c r="C73" s="3">
        <v>160</v>
      </c>
    </row>
    <row r="74" spans="1:6" x14ac:dyDescent="0.3">
      <c r="A74" s="3">
        <v>2</v>
      </c>
      <c r="B74" s="44" t="s">
        <v>48</v>
      </c>
      <c r="C74" s="3">
        <v>20</v>
      </c>
    </row>
    <row r="75" spans="1:6" x14ac:dyDescent="0.3">
      <c r="A75" s="3">
        <v>3</v>
      </c>
      <c r="B75" s="8" t="s">
        <v>49</v>
      </c>
      <c r="C75" s="3">
        <v>0</v>
      </c>
    </row>
    <row r="76" spans="1:6" x14ac:dyDescent="0.3">
      <c r="A76" s="43"/>
      <c r="B76" s="45"/>
      <c r="C76" s="43"/>
    </row>
    <row r="77" spans="1:6" x14ac:dyDescent="0.3">
      <c r="A77" s="67"/>
      <c r="B77" s="68"/>
      <c r="C77" s="67"/>
    </row>
    <row r="78" spans="1:6" x14ac:dyDescent="0.3">
      <c r="A78" s="43"/>
      <c r="B78" s="45"/>
      <c r="C78" s="43"/>
    </row>
    <row r="80" spans="1:6" ht="25.8" customHeight="1" x14ac:dyDescent="0.3">
      <c r="A80" s="59" t="s">
        <v>75</v>
      </c>
      <c r="B80" s="59"/>
      <c r="C80" s="59"/>
      <c r="D80" s="59"/>
      <c r="E80" s="59"/>
      <c r="F80" s="59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3"/>
      <c r="B84" s="43"/>
      <c r="C84" s="43"/>
      <c r="D84" s="43"/>
    </row>
    <row r="85" spans="1:6" x14ac:dyDescent="0.3">
      <c r="A85" s="67"/>
      <c r="B85" s="67"/>
      <c r="C85" s="67"/>
      <c r="D85" s="67"/>
    </row>
    <row r="86" spans="1:6" x14ac:dyDescent="0.3">
      <c r="A86" s="43"/>
      <c r="B86" s="43"/>
      <c r="C86" s="43"/>
      <c r="D86" s="43"/>
    </row>
    <row r="88" spans="1:6" ht="24.6" customHeight="1" x14ac:dyDescent="0.3">
      <c r="A88" s="59" t="s">
        <v>76</v>
      </c>
      <c r="B88" s="59"/>
      <c r="C88" s="59"/>
      <c r="D88" s="59"/>
      <c r="E88" s="59"/>
      <c r="F88" s="59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6"/>
      <c r="C92" s="47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6" workbookViewId="0">
      <selection activeCell="G15" sqref="G15"/>
    </sheetView>
  </sheetViews>
  <sheetFormatPr defaultRowHeight="14.4" x14ac:dyDescent="0.3"/>
  <cols>
    <col min="1" max="1" width="8.88671875" style="69"/>
    <col min="2" max="2" width="16.44140625" style="69" customWidth="1"/>
    <col min="3" max="3" width="11.44140625" style="69" customWidth="1"/>
    <col min="4" max="4" width="17.21875" style="69" customWidth="1"/>
    <col min="5" max="5" width="17.6640625" style="69" customWidth="1"/>
    <col min="6" max="6" width="11.5546875" style="69" customWidth="1"/>
    <col min="7" max="7" width="12.109375" style="69" customWidth="1"/>
    <col min="8" max="8" width="8.88671875" style="69"/>
    <col min="9" max="9" width="18.33203125" style="69" customWidth="1"/>
    <col min="10" max="16384" width="8.88671875" style="69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18" x14ac:dyDescent="0.3">
      <c r="A3" s="59" t="s">
        <v>53</v>
      </c>
      <c r="B3" s="59"/>
      <c r="C3" s="59"/>
      <c r="D3" s="59"/>
      <c r="E3" s="59"/>
      <c r="F3" s="59"/>
      <c r="G3" s="59"/>
      <c r="H3" s="59"/>
      <c r="I3" s="59"/>
    </row>
    <row r="4" spans="1:9" ht="18" x14ac:dyDescent="0.3">
      <c r="A4" s="58"/>
      <c r="B4" s="58"/>
      <c r="C4" s="58"/>
      <c r="D4" s="58"/>
      <c r="E4" s="58"/>
      <c r="F4" s="58"/>
      <c r="G4" s="58"/>
      <c r="H4" s="58"/>
      <c r="I4" s="58"/>
    </row>
    <row r="5" spans="1:9" ht="115.2" x14ac:dyDescent="0.3">
      <c r="A5" s="7" t="s">
        <v>54</v>
      </c>
      <c r="B5" s="7" t="s">
        <v>55</v>
      </c>
      <c r="C5" s="7" t="s">
        <v>56</v>
      </c>
      <c r="D5" s="7" t="s">
        <v>57</v>
      </c>
      <c r="E5" s="7" t="s">
        <v>58</v>
      </c>
      <c r="F5" s="7" t="s">
        <v>59</v>
      </c>
      <c r="G5" s="7" t="s">
        <v>60</v>
      </c>
      <c r="H5" s="7" t="s">
        <v>61</v>
      </c>
      <c r="I5" s="7" t="s">
        <v>62</v>
      </c>
    </row>
    <row r="6" spans="1:9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9" ht="43.2" x14ac:dyDescent="0.3">
      <c r="A7" s="33">
        <v>1</v>
      </c>
      <c r="B7" s="71" t="s">
        <v>80</v>
      </c>
      <c r="C7" s="33" t="s">
        <v>81</v>
      </c>
      <c r="D7" s="33" t="s">
        <v>82</v>
      </c>
      <c r="E7" s="33" t="s">
        <v>83</v>
      </c>
      <c r="F7" s="72">
        <v>321</v>
      </c>
      <c r="G7" s="33" t="s">
        <v>84</v>
      </c>
      <c r="H7" s="33">
        <v>100</v>
      </c>
      <c r="I7" s="33" t="s">
        <v>85</v>
      </c>
    </row>
    <row r="8" spans="1:9" ht="28.8" x14ac:dyDescent="0.3">
      <c r="A8" s="33">
        <v>2</v>
      </c>
      <c r="B8" s="71" t="s">
        <v>86</v>
      </c>
      <c r="C8" s="33" t="s">
        <v>87</v>
      </c>
      <c r="D8" s="33" t="s">
        <v>88</v>
      </c>
      <c r="E8" s="79">
        <v>42736</v>
      </c>
      <c r="F8" s="72" t="s">
        <v>89</v>
      </c>
      <c r="G8" s="33" t="s">
        <v>90</v>
      </c>
      <c r="H8" s="33">
        <v>18.352941176470573</v>
      </c>
      <c r="I8" s="33" t="s">
        <v>85</v>
      </c>
    </row>
    <row r="9" spans="1:9" ht="28.8" x14ac:dyDescent="0.3">
      <c r="A9" s="33">
        <v>3</v>
      </c>
      <c r="B9" s="71" t="s">
        <v>86</v>
      </c>
      <c r="C9" s="33" t="s">
        <v>87</v>
      </c>
      <c r="D9" s="33" t="s">
        <v>88</v>
      </c>
      <c r="E9" s="79">
        <v>42767</v>
      </c>
      <c r="F9" s="72" t="s">
        <v>89</v>
      </c>
      <c r="G9" s="33" t="s">
        <v>90</v>
      </c>
      <c r="H9" s="33">
        <v>18.352941176470573</v>
      </c>
      <c r="I9" s="33" t="s">
        <v>85</v>
      </c>
    </row>
    <row r="10" spans="1:9" ht="28.8" x14ac:dyDescent="0.3">
      <c r="A10" s="73">
        <v>4</v>
      </c>
      <c r="B10" s="33" t="s">
        <v>86</v>
      </c>
      <c r="C10" s="33" t="s">
        <v>87</v>
      </c>
      <c r="D10" s="33" t="s">
        <v>88</v>
      </c>
      <c r="E10" s="79">
        <v>42795</v>
      </c>
      <c r="F10" s="33" t="s">
        <v>89</v>
      </c>
      <c r="G10" s="33" t="s">
        <v>90</v>
      </c>
      <c r="H10" s="33">
        <v>24.647058823529399</v>
      </c>
      <c r="I10" s="33" t="s">
        <v>85</v>
      </c>
    </row>
    <row r="11" spans="1:9" ht="28.8" x14ac:dyDescent="0.3">
      <c r="A11" s="77">
        <f>A10+1</f>
        <v>5</v>
      </c>
      <c r="B11" s="78" t="s">
        <v>86</v>
      </c>
      <c r="C11" s="78" t="s">
        <v>87</v>
      </c>
      <c r="D11" s="78" t="s">
        <v>88</v>
      </c>
      <c r="E11" s="80">
        <v>42826</v>
      </c>
      <c r="F11" s="78" t="s">
        <v>89</v>
      </c>
      <c r="G11" s="78" t="s">
        <v>90</v>
      </c>
      <c r="H11" s="78">
        <v>32.705882352941188</v>
      </c>
      <c r="I11" s="78" t="s">
        <v>85</v>
      </c>
    </row>
    <row r="12" spans="1:9" ht="28.8" x14ac:dyDescent="0.3">
      <c r="A12" s="77">
        <f t="shared" ref="A12:A19" si="0">A11+1</f>
        <v>6</v>
      </c>
      <c r="B12" s="78" t="s">
        <v>86</v>
      </c>
      <c r="C12" s="78" t="s">
        <v>87</v>
      </c>
      <c r="D12" s="78" t="s">
        <v>88</v>
      </c>
      <c r="E12" s="80">
        <v>42856</v>
      </c>
      <c r="F12" s="78" t="s">
        <v>89</v>
      </c>
      <c r="G12" s="78" t="s">
        <v>90</v>
      </c>
      <c r="H12" s="78">
        <v>36.411764705882341</v>
      </c>
      <c r="I12" s="78" t="s">
        <v>85</v>
      </c>
    </row>
    <row r="13" spans="1:9" ht="28.8" x14ac:dyDescent="0.3">
      <c r="A13" s="77">
        <f t="shared" si="0"/>
        <v>7</v>
      </c>
      <c r="B13" s="78" t="s">
        <v>86</v>
      </c>
      <c r="C13" s="78" t="s">
        <v>87</v>
      </c>
      <c r="D13" s="78" t="s">
        <v>88</v>
      </c>
      <c r="E13" s="80">
        <v>42887</v>
      </c>
      <c r="F13" s="78" t="s">
        <v>89</v>
      </c>
      <c r="G13" s="78" t="s">
        <v>90</v>
      </c>
      <c r="H13" s="78">
        <v>43.294117647058819</v>
      </c>
      <c r="I13" s="78" t="s">
        <v>85</v>
      </c>
    </row>
    <row r="14" spans="1:9" ht="28.8" x14ac:dyDescent="0.3">
      <c r="A14" s="77">
        <f t="shared" si="0"/>
        <v>8</v>
      </c>
      <c r="B14" s="78" t="s">
        <v>86</v>
      </c>
      <c r="C14" s="78" t="s">
        <v>87</v>
      </c>
      <c r="D14" s="78" t="s">
        <v>88</v>
      </c>
      <c r="E14" s="80">
        <v>42917</v>
      </c>
      <c r="F14" s="78" t="s">
        <v>89</v>
      </c>
      <c r="G14" s="78" t="s">
        <v>90</v>
      </c>
      <c r="H14" s="78">
        <v>44.235294117647079</v>
      </c>
      <c r="I14" s="78" t="s">
        <v>85</v>
      </c>
    </row>
    <row r="15" spans="1:9" ht="28.8" x14ac:dyDescent="0.3">
      <c r="A15" s="77">
        <f t="shared" si="0"/>
        <v>9</v>
      </c>
      <c r="B15" s="78" t="s">
        <v>86</v>
      </c>
      <c r="C15" s="78" t="s">
        <v>87</v>
      </c>
      <c r="D15" s="78" t="s">
        <v>88</v>
      </c>
      <c r="E15" s="80">
        <v>42948</v>
      </c>
      <c r="F15" s="78" t="s">
        <v>89</v>
      </c>
      <c r="G15" s="78" t="s">
        <v>90</v>
      </c>
      <c r="H15" s="78">
        <v>47.294117647058819</v>
      </c>
      <c r="I15" s="78" t="s">
        <v>85</v>
      </c>
    </row>
    <row r="16" spans="1:9" ht="28.8" x14ac:dyDescent="0.3">
      <c r="A16" s="77">
        <f t="shared" si="0"/>
        <v>10</v>
      </c>
      <c r="B16" s="78" t="s">
        <v>86</v>
      </c>
      <c r="C16" s="78" t="s">
        <v>87</v>
      </c>
      <c r="D16" s="78" t="s">
        <v>88</v>
      </c>
      <c r="E16" s="80">
        <v>42979</v>
      </c>
      <c r="F16" s="78" t="s">
        <v>89</v>
      </c>
      <c r="G16" s="78" t="s">
        <v>90</v>
      </c>
      <c r="H16" s="78">
        <v>37.529411764705898</v>
      </c>
      <c r="I16" s="78" t="s">
        <v>85</v>
      </c>
    </row>
    <row r="17" spans="1:9" ht="28.8" x14ac:dyDescent="0.3">
      <c r="A17" s="77">
        <f t="shared" si="0"/>
        <v>11</v>
      </c>
      <c r="B17" s="78" t="s">
        <v>86</v>
      </c>
      <c r="C17" s="78" t="s">
        <v>87</v>
      </c>
      <c r="D17" s="78" t="s">
        <v>88</v>
      </c>
      <c r="E17" s="80">
        <v>43009</v>
      </c>
      <c r="F17" s="78" t="s">
        <v>89</v>
      </c>
      <c r="G17" s="78" t="s">
        <v>90</v>
      </c>
      <c r="H17" s="78">
        <v>39.764705882352928</v>
      </c>
      <c r="I17" s="78" t="s">
        <v>85</v>
      </c>
    </row>
    <row r="18" spans="1:9" ht="28.8" x14ac:dyDescent="0.3">
      <c r="A18" s="77">
        <f t="shared" si="0"/>
        <v>12</v>
      </c>
      <c r="B18" s="78" t="s">
        <v>86</v>
      </c>
      <c r="C18" s="78" t="s">
        <v>87</v>
      </c>
      <c r="D18" s="78" t="s">
        <v>88</v>
      </c>
      <c r="E18" s="80">
        <v>43040</v>
      </c>
      <c r="F18" s="78" t="s">
        <v>89</v>
      </c>
      <c r="G18" s="78" t="s">
        <v>90</v>
      </c>
      <c r="H18" s="78">
        <v>30.647058823529417</v>
      </c>
      <c r="I18" s="78" t="s">
        <v>85</v>
      </c>
    </row>
    <row r="19" spans="1:9" ht="28.8" x14ac:dyDescent="0.3">
      <c r="A19" s="77">
        <f t="shared" si="0"/>
        <v>13</v>
      </c>
      <c r="B19" s="78" t="s">
        <v>86</v>
      </c>
      <c r="C19" s="78" t="s">
        <v>87</v>
      </c>
      <c r="D19" s="78" t="s">
        <v>88</v>
      </c>
      <c r="E19" s="80">
        <v>43070</v>
      </c>
      <c r="F19" s="78" t="s">
        <v>89</v>
      </c>
      <c r="G19" s="78" t="s">
        <v>90</v>
      </c>
      <c r="H19" s="78">
        <v>16.647058823529402</v>
      </c>
      <c r="I19" s="78" t="s">
        <v>85</v>
      </c>
    </row>
    <row r="20" spans="1:9" x14ac:dyDescent="0.3">
      <c r="A20" s="75"/>
      <c r="B20" s="76"/>
      <c r="C20" s="76"/>
      <c r="D20" s="76"/>
      <c r="E20" s="76"/>
      <c r="F20" s="76"/>
      <c r="G20" s="76"/>
      <c r="H20" s="76"/>
      <c r="I20" s="76"/>
    </row>
    <row r="21" spans="1:9" x14ac:dyDescent="0.3">
      <c r="A21" s="75"/>
      <c r="B21" s="76"/>
      <c r="C21" s="76"/>
      <c r="D21" s="76"/>
      <c r="E21" s="76"/>
      <c r="F21" s="76"/>
      <c r="G21" s="76"/>
      <c r="H21" s="76"/>
      <c r="I21" s="76"/>
    </row>
    <row r="22" spans="1:9" x14ac:dyDescent="0.3">
      <c r="A22" s="75"/>
      <c r="B22" s="76"/>
      <c r="C22" s="76"/>
      <c r="D22" s="76"/>
      <c r="E22" s="76"/>
      <c r="F22" s="76"/>
      <c r="G22" s="76"/>
      <c r="H22" s="76"/>
      <c r="I22" s="76"/>
    </row>
    <row r="23" spans="1:9" x14ac:dyDescent="0.3">
      <c r="A23" s="75"/>
      <c r="B23" s="76"/>
      <c r="C23" s="76"/>
      <c r="D23" s="76"/>
      <c r="E23" s="76"/>
      <c r="F23" s="76"/>
      <c r="G23" s="76"/>
      <c r="H23" s="76"/>
      <c r="I23" s="76"/>
    </row>
    <row r="24" spans="1:9" ht="18" x14ac:dyDescent="0.3">
      <c r="A24" s="59" t="s">
        <v>79</v>
      </c>
      <c r="B24" s="59"/>
      <c r="C24" s="59"/>
      <c r="D24" s="59"/>
      <c r="E24" s="59"/>
      <c r="F24" s="59"/>
      <c r="G24" s="59"/>
      <c r="H24" s="59"/>
      <c r="I24" s="59"/>
    </row>
    <row r="25" spans="1:9" ht="18" x14ac:dyDescent="0.3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43.2" x14ac:dyDescent="0.3">
      <c r="A26" s="7" t="s">
        <v>54</v>
      </c>
      <c r="B26" s="7" t="s">
        <v>63</v>
      </c>
      <c r="C26" s="7" t="s">
        <v>64</v>
      </c>
      <c r="D26" s="9"/>
      <c r="E26" s="9"/>
      <c r="F26" s="9"/>
      <c r="G26" s="9"/>
      <c r="H26" s="9"/>
      <c r="I26" s="9"/>
    </row>
    <row r="27" spans="1:9" x14ac:dyDescent="0.3">
      <c r="A27" s="50">
        <v>1</v>
      </c>
      <c r="B27" s="50">
        <v>2</v>
      </c>
      <c r="C27" s="50">
        <v>3</v>
      </c>
      <c r="D27" s="48"/>
      <c r="E27" s="48"/>
      <c r="F27" s="48"/>
      <c r="G27" s="48"/>
      <c r="H27" s="48"/>
      <c r="I27" s="48"/>
    </row>
    <row r="28" spans="1:9" x14ac:dyDescent="0.3">
      <c r="A28" s="74">
        <v>1</v>
      </c>
      <c r="B28" s="74" t="s">
        <v>66</v>
      </c>
      <c r="C28" s="74">
        <v>29965.03</v>
      </c>
      <c r="D28" s="9"/>
      <c r="E28" s="9"/>
      <c r="F28" s="9"/>
      <c r="G28" s="9"/>
      <c r="H28" s="9"/>
      <c r="I28" s="9"/>
    </row>
    <row r="29" spans="1:9" x14ac:dyDescent="0.3">
      <c r="A29" s="74">
        <v>2</v>
      </c>
      <c r="B29" s="74" t="s">
        <v>67</v>
      </c>
      <c r="C29" s="74">
        <v>113745.72</v>
      </c>
      <c r="D29" s="9"/>
      <c r="E29" s="9"/>
      <c r="F29" s="9"/>
      <c r="G29" s="9"/>
      <c r="H29" s="9"/>
      <c r="I29" s="9"/>
    </row>
    <row r="30" spans="1:9" x14ac:dyDescent="0.3">
      <c r="A30" s="74">
        <v>3</v>
      </c>
      <c r="B30" s="74" t="s">
        <v>68</v>
      </c>
      <c r="C30" s="74">
        <v>77559.429999999993</v>
      </c>
      <c r="D30" s="9"/>
      <c r="E30" s="9"/>
      <c r="F30" s="9"/>
      <c r="G30" s="9"/>
      <c r="H30" s="9"/>
      <c r="I30" s="9"/>
    </row>
    <row r="31" spans="1:9" x14ac:dyDescent="0.3">
      <c r="A31" s="74">
        <v>4</v>
      </c>
      <c r="B31" s="74" t="s">
        <v>69</v>
      </c>
      <c r="C31" s="74">
        <v>49729.119999999995</v>
      </c>
      <c r="D31" s="9"/>
      <c r="E31" s="9"/>
      <c r="F31" s="9"/>
      <c r="G31" s="9"/>
      <c r="H31" s="9"/>
      <c r="I31" s="9"/>
    </row>
    <row r="32" spans="1:9" x14ac:dyDescent="0.3">
      <c r="A32" s="74">
        <v>5</v>
      </c>
      <c r="B32" s="74" t="s">
        <v>70</v>
      </c>
      <c r="C32" s="74">
        <v>131627.97</v>
      </c>
      <c r="D32" s="9"/>
      <c r="E32" s="9"/>
      <c r="F32" s="9"/>
      <c r="G32" s="9"/>
      <c r="H32" s="9"/>
      <c r="I32" s="9"/>
    </row>
    <row r="33" spans="1:9" x14ac:dyDescent="0.3">
      <c r="A33" s="74">
        <v>6</v>
      </c>
      <c r="B33" s="74" t="s">
        <v>71</v>
      </c>
      <c r="C33" s="74">
        <v>47191.53</v>
      </c>
      <c r="D33" s="9"/>
      <c r="E33" s="9"/>
      <c r="F33" s="9"/>
      <c r="G33" s="9"/>
      <c r="H33" s="9"/>
      <c r="I33" s="9"/>
    </row>
    <row r="34" spans="1:9" x14ac:dyDescent="0.3">
      <c r="A34" s="74">
        <v>7</v>
      </c>
      <c r="B34" s="74" t="s">
        <v>72</v>
      </c>
      <c r="C34" s="74">
        <v>27271.479999999996</v>
      </c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9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9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9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9"/>
      <c r="B45" s="9"/>
      <c r="C45" s="9"/>
      <c r="D45" s="9"/>
      <c r="E45" s="9"/>
      <c r="F45" s="9"/>
      <c r="G45" s="9"/>
      <c r="H45" s="9"/>
      <c r="I45" s="9"/>
    </row>
    <row r="46" spans="1:9" x14ac:dyDescent="0.3">
      <c r="A46" s="9"/>
      <c r="B46" s="9"/>
      <c r="C46" s="9"/>
      <c r="D46" s="9"/>
      <c r="E46" s="9"/>
      <c r="F46" s="9"/>
      <c r="G46" s="9"/>
      <c r="H46" s="9"/>
      <c r="I46" s="9"/>
    </row>
    <row r="47" spans="1:9" x14ac:dyDescent="0.3">
      <c r="A47" s="9"/>
      <c r="B47" s="9"/>
      <c r="C47" s="9"/>
      <c r="D47" s="9"/>
      <c r="E47" s="9"/>
      <c r="F47" s="9"/>
      <c r="G47" s="9"/>
      <c r="H47" s="9"/>
      <c r="I47" s="9"/>
    </row>
    <row r="48" spans="1:9" x14ac:dyDescent="0.3">
      <c r="A48" s="9"/>
      <c r="B48" s="9"/>
      <c r="C48" s="9"/>
      <c r="D48" s="9"/>
      <c r="E48" s="9"/>
      <c r="F48" s="9"/>
      <c r="G48" s="9"/>
      <c r="H48" s="9"/>
      <c r="I48" s="9"/>
    </row>
  </sheetData>
  <mergeCells count="2">
    <mergeCell ref="A3:I3"/>
    <mergeCell ref="A24:I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2018-03-27T06:51:12Z</cp:lastPrinted>
  <dcterms:created xsi:type="dcterms:W3CDTF">2018-01-26T08:16:56Z</dcterms:created>
  <dcterms:modified xsi:type="dcterms:W3CDTF">2018-03-27T06:51:17Z</dcterms:modified>
</cp:coreProperties>
</file>