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Лист1 (2)" sheetId="2" r:id="rId1"/>
  </sheets>
  <calcPr calcId="125725"/>
</workbook>
</file>

<file path=xl/calcChain.xml><?xml version="1.0" encoding="utf-8"?>
<calcChain xmlns="http://schemas.openxmlformats.org/spreadsheetml/2006/main">
  <c r="A73" i="2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C8"/>
  <c r="C7"/>
</calcChain>
</file>

<file path=xl/sharedStrings.xml><?xml version="1.0" encoding="utf-8"?>
<sst xmlns="http://schemas.openxmlformats.org/spreadsheetml/2006/main" count="152" uniqueCount="133">
  <si>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</si>
  <si>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</si>
  <si>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</si>
  <si>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</si>
  <si>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</si>
  <si>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</si>
  <si>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</si>
  <si>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</si>
  <si>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</si>
  <si>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</si>
  <si>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</si>
  <si>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</si>
  <si>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</si>
  <si>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</si>
  <si>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</si>
  <si>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</si>
  <si>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</si>
  <si>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</si>
  <si>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</si>
  <si>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</si>
  <si>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</si>
  <si>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</si>
  <si>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</si>
  <si>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</si>
  <si>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</si>
  <si>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</si>
  <si>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</si>
  <si>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</si>
  <si>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</si>
  <si>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</si>
  <si>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Текущий ремонт общего имущества по решению совета дома (расшифровка п.4), в том числе подготовка к сезонной эксплуатации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</si>
  <si>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</si>
  <si>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</si>
  <si>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</si>
  <si>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</si>
  <si>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</si>
  <si>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</si>
  <si>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</si>
  <si>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</si>
  <si>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</si>
  <si>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итого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</si>
  <si>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</si>
  <si>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</si>
  <si>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</si>
  <si>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</si>
  <si>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</si>
  <si>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</si>
  <si>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</si>
  <si>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</si>
  <si>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 xml:space="preserve">Отчет по содержанию и ремонту общего имущества дома № 3  по ул. А.Логунова  </t>
  </si>
  <si>
    <t>подъезды, 5 шт</t>
  </si>
  <si>
    <t>энергосберегающие светильники, 55 шт</t>
  </si>
  <si>
    <t>тепловые узлы, 5шт</t>
  </si>
  <si>
    <t>Получено за 2013 год</t>
  </si>
  <si>
    <t>Сальдо на 01.01.2013</t>
  </si>
  <si>
    <t>Текущий ремонт подъездов</t>
  </si>
  <si>
    <t>оплата за счет доп.доходов</t>
  </si>
  <si>
    <t>Остаток средств(+), перерасход(-)</t>
  </si>
  <si>
    <t>3020.12</t>
  </si>
  <si>
    <t>14.40</t>
  </si>
  <si>
    <t>4188.07</t>
  </si>
  <si>
    <t>2699.46</t>
  </si>
  <si>
    <t>7330.26</t>
  </si>
  <si>
    <t>17276.06</t>
  </si>
  <si>
    <t>71.34</t>
  </si>
  <si>
    <t>2699.47</t>
  </si>
  <si>
    <t>42.99</t>
  </si>
  <si>
    <t>3061.37</t>
  </si>
  <si>
    <t>40.96</t>
  </si>
  <si>
    <t>16.17</t>
  </si>
  <si>
    <t>42.19</t>
  </si>
  <si>
    <t>6363.39</t>
  </si>
  <si>
    <t>19166.02</t>
  </si>
  <si>
    <t>61.57</t>
  </si>
  <si>
    <t>2659.74</t>
  </si>
  <si>
    <t>2094.98</t>
  </si>
  <si>
    <t>50.57</t>
  </si>
  <si>
    <t>2707.01</t>
  </si>
  <si>
    <t>1631.23</t>
  </si>
  <si>
    <t>105.50</t>
  </si>
  <si>
    <t>8121.27</t>
  </si>
  <si>
    <t>3150.63</t>
  </si>
  <si>
    <t>74.88</t>
  </si>
  <si>
    <t>105.03</t>
  </si>
  <si>
    <t>42.53</t>
  </si>
  <si>
    <t>36.74</t>
  </si>
  <si>
    <t>17592.84</t>
  </si>
  <si>
    <t>74.58</t>
  </si>
  <si>
    <t>2742.81</t>
  </si>
  <si>
    <t>7112.64</t>
  </si>
  <si>
    <t>63.78</t>
  </si>
  <si>
    <t>41.35</t>
  </si>
  <si>
    <t>1382.85</t>
  </si>
  <si>
    <t>88.40</t>
  </si>
  <si>
    <t>6790.13</t>
  </si>
  <si>
    <t>1374.88</t>
  </si>
  <si>
    <t>3148.78</t>
  </si>
  <si>
    <t>712.16</t>
  </si>
  <si>
    <t>25.79</t>
  </si>
  <si>
    <t>56.21</t>
  </si>
  <si>
    <t>1055.04</t>
  </si>
  <si>
    <t>38.56</t>
  </si>
  <si>
    <t>51.70</t>
  </si>
  <si>
    <t>5432.71</t>
  </si>
  <si>
    <t>25.65</t>
  </si>
  <si>
    <t>3136.36</t>
  </si>
  <si>
    <t>2068.13</t>
  </si>
  <si>
    <t>1380.55</t>
  </si>
  <si>
    <t>74.51</t>
  </si>
  <si>
    <t>71.68</t>
  </si>
  <si>
    <t>83.66</t>
  </si>
  <si>
    <t>7815.68</t>
  </si>
  <si>
    <t>7846.14</t>
  </si>
  <si>
    <t>53.93</t>
  </si>
  <si>
    <t>10404.12</t>
  </si>
  <si>
    <t>93206.39</t>
  </si>
  <si>
    <t>1368.11</t>
  </si>
  <si>
    <t>28.63</t>
  </si>
  <si>
    <t>103.54</t>
  </si>
  <si>
    <t>4825.11</t>
  </si>
  <si>
    <t>40.64</t>
  </si>
  <si>
    <t>4099.01</t>
  </si>
  <si>
    <t>40.25</t>
  </si>
  <si>
    <t>13453.29</t>
  </si>
  <si>
    <t>35.35</t>
  </si>
  <si>
    <t>287036.46</t>
  </si>
  <si>
    <t>2а</t>
  </si>
  <si>
    <t>канализация 0,006 тыс.м.</t>
  </si>
  <si>
    <t>Общая площадь МКД всего, кв.м.</t>
  </si>
  <si>
    <t>камера видеонаблюдения,2 шт.</t>
  </si>
  <si>
    <t>в т.ч.:</t>
  </si>
  <si>
    <t>Текущий ремонт,</t>
  </si>
  <si>
    <t>Текущий ремонт (по решению совета дома), см. таблицу 1.1.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</si>
</sst>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0" fontId="1" fillId="2" borderId="3" xfId="0" applyFont="1" applyFill="1" applyBorder="1" applyAlignment="1">
      <alignment horizontal="left"/>
    </xf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4"/>
  <sheetViews>
    <sheetView tabSelected="1" zoomScale="110" zoomScaleNormal="110" workbookViewId="0">
      <selection activeCell="J51" sqref="J51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2" spans="1:9">
      <c r="B2" s="50" t="s">
        <v>49</v>
      </c>
    </row>
    <row r="3" spans="1:9">
      <c r="B3" s="3" t="s">
        <v>47</v>
      </c>
    </row>
    <row r="5" spans="1:9">
      <c r="B5" s="2" t="s">
        <v>16</v>
      </c>
      <c r="C5" s="12">
        <v>1993</v>
      </c>
    </row>
    <row r="6" spans="1:9" hidden="1">
      <c r="B6" s="2" t="s">
        <v>17</v>
      </c>
      <c r="C6" s="12">
        <v>9332.9</v>
      </c>
    </row>
    <row r="7" spans="1:9" hidden="1">
      <c r="B7" s="2" t="s">
        <v>18</v>
      </c>
      <c r="C7" s="12">
        <f>63.9+64.1+64+128.6</f>
        <v>320.60000000000002</v>
      </c>
    </row>
    <row r="8" spans="1:9">
      <c r="B8" s="2" t="s">
        <v>128</v>
      </c>
      <c r="C8" s="12">
        <f>SUM(C6:C7)</f>
        <v>9653.5</v>
      </c>
    </row>
    <row r="10" spans="1:9">
      <c r="A10" s="51">
        <v>1</v>
      </c>
      <c r="B10" s="52" t="s">
        <v>19</v>
      </c>
      <c r="C10" s="26"/>
      <c r="E10" s="27" t="s">
        <v>26</v>
      </c>
    </row>
    <row r="11" spans="1:9" ht="6" customHeight="1">
      <c r="A11" s="79" t="s">
        <v>0</v>
      </c>
      <c r="B11" s="4"/>
      <c r="C11" s="74" t="s">
        <v>20</v>
      </c>
      <c r="D11" s="74" t="s">
        <v>21</v>
      </c>
      <c r="E11" s="74" t="s">
        <v>22</v>
      </c>
    </row>
    <row r="12" spans="1:9">
      <c r="A12" s="79"/>
      <c r="B12" s="5" t="s">
        <v>1</v>
      </c>
      <c r="C12" s="77"/>
      <c r="D12" s="77"/>
      <c r="E12" s="77"/>
    </row>
    <row r="13" spans="1:9" ht="3" customHeight="1">
      <c r="A13" s="79"/>
      <c r="B13" s="7"/>
      <c r="C13" s="78"/>
      <c r="D13" s="78"/>
      <c r="E13" s="78"/>
    </row>
    <row r="14" spans="1:9">
      <c r="A14" s="8">
        <v>1</v>
      </c>
      <c r="B14" s="9">
        <v>2</v>
      </c>
      <c r="C14" s="8">
        <v>3</v>
      </c>
      <c r="D14" s="8">
        <v>4</v>
      </c>
      <c r="E14" s="8">
        <v>5</v>
      </c>
    </row>
    <row r="15" spans="1:9" ht="30" customHeight="1">
      <c r="A15" s="10" t="s">
        <v>2</v>
      </c>
      <c r="B15" s="40" t="s">
        <v>3</v>
      </c>
      <c r="C15" s="60">
        <v>499806.26</v>
      </c>
      <c r="D15" s="60">
        <v>489810.1348</v>
      </c>
      <c r="E15" s="60">
        <v>489810.1348</v>
      </c>
      <c r="F15" s="30"/>
    </row>
    <row r="16" spans="1:9" ht="15" customHeight="1">
      <c r="A16" s="11" t="s">
        <v>4</v>
      </c>
      <c r="B16" s="20" t="s">
        <v>5</v>
      </c>
      <c r="C16" s="59">
        <v>157675.43</v>
      </c>
      <c r="D16" s="59">
        <v>154521.92139999999</v>
      </c>
      <c r="E16" s="59">
        <v>154521.92139999999</v>
      </c>
      <c r="G16" s="18"/>
      <c r="I16" s="18"/>
    </row>
    <row r="17" spans="1:8" ht="15" customHeight="1">
      <c r="A17" s="11" t="s">
        <v>6</v>
      </c>
      <c r="B17" s="20" t="s">
        <v>7</v>
      </c>
      <c r="C17" s="59">
        <v>218030.47</v>
      </c>
      <c r="D17" s="59">
        <v>213669.86059999999</v>
      </c>
      <c r="E17" s="59">
        <v>213669.86059999999</v>
      </c>
    </row>
    <row r="18" spans="1:8" ht="15" customHeight="1">
      <c r="A18" s="11" t="s">
        <v>8</v>
      </c>
      <c r="B18" s="53" t="s">
        <v>9</v>
      </c>
      <c r="C18" s="54">
        <v>5571.82</v>
      </c>
      <c r="D18" s="59">
        <v>5460.3835999999992</v>
      </c>
      <c r="E18" s="59">
        <v>5460.3835999999992</v>
      </c>
      <c r="F18" s="30"/>
    </row>
    <row r="19" spans="1:8" s="12" customFormat="1" ht="15" customHeight="1">
      <c r="A19" s="11" t="s">
        <v>10</v>
      </c>
      <c r="B19" s="20" t="s">
        <v>36</v>
      </c>
      <c r="C19" s="59">
        <v>118528.54</v>
      </c>
      <c r="D19" s="59">
        <v>116157.96919999999</v>
      </c>
      <c r="E19" s="59">
        <v>116157.96919999999</v>
      </c>
      <c r="F19" s="1"/>
      <c r="G19" s="57"/>
    </row>
    <row r="20" spans="1:8" ht="15" customHeight="1">
      <c r="A20" s="10">
        <v>2</v>
      </c>
      <c r="B20" s="40" t="s">
        <v>11</v>
      </c>
      <c r="C20" s="63">
        <v>194563.02</v>
      </c>
      <c r="D20" s="63">
        <v>190671.75959999999</v>
      </c>
      <c r="E20" s="63">
        <v>190671.75959999999</v>
      </c>
      <c r="F20" s="58"/>
    </row>
    <row r="21" spans="1:8" ht="15" customHeight="1">
      <c r="A21" s="10">
        <v>3</v>
      </c>
      <c r="B21" s="40" t="s">
        <v>42</v>
      </c>
      <c r="C21" s="60">
        <v>485138.26</v>
      </c>
      <c r="D21" s="63">
        <v>475435.49479999999</v>
      </c>
      <c r="E21" s="63">
        <v>475435.49479999999</v>
      </c>
    </row>
    <row r="22" spans="1:8" s="14" customFormat="1" ht="15" customHeight="1">
      <c r="A22" s="10">
        <v>4</v>
      </c>
      <c r="B22" s="33" t="s">
        <v>132</v>
      </c>
      <c r="C22" s="38">
        <v>162298.26</v>
      </c>
      <c r="D22" s="63">
        <v>147597</v>
      </c>
      <c r="E22" s="63">
        <v>530865</v>
      </c>
      <c r="F22" s="31"/>
    </row>
    <row r="23" spans="1:8" ht="15" customHeight="1">
      <c r="A23" s="10">
        <v>5</v>
      </c>
      <c r="B23" s="41" t="s">
        <v>12</v>
      </c>
      <c r="C23" s="38">
        <v>170864.7</v>
      </c>
      <c r="D23" s="63">
        <v>167447.40600000002</v>
      </c>
      <c r="E23" s="63">
        <v>167447.40600000002</v>
      </c>
    </row>
    <row r="24" spans="1:8" ht="15" customHeight="1">
      <c r="A24" s="10">
        <v>6</v>
      </c>
      <c r="B24" s="42" t="s">
        <v>13</v>
      </c>
      <c r="C24" s="60">
        <v>517989.08</v>
      </c>
      <c r="D24" s="63">
        <v>507629.29840000003</v>
      </c>
      <c r="E24" s="63">
        <v>507629.29840000003</v>
      </c>
      <c r="F24" s="30"/>
    </row>
    <row r="25" spans="1:8" ht="15" customHeight="1">
      <c r="A25" s="10">
        <v>7</v>
      </c>
      <c r="B25" s="40" t="s">
        <v>14</v>
      </c>
      <c r="C25" s="61">
        <v>214821.62</v>
      </c>
      <c r="D25" s="63">
        <v>210525.1876</v>
      </c>
      <c r="E25" s="63">
        <v>210525.1876</v>
      </c>
    </row>
    <row r="26" spans="1:8" ht="20.25" customHeight="1">
      <c r="A26" s="15"/>
      <c r="B26" s="42" t="s">
        <v>15</v>
      </c>
      <c r="C26" s="43">
        <v>2245481.2000000002</v>
      </c>
      <c r="D26" s="43">
        <v>2189116.2812000001</v>
      </c>
      <c r="E26" s="43">
        <v>2572384.2812000001</v>
      </c>
      <c r="F26" s="34"/>
      <c r="G26" s="35"/>
      <c r="H26" s="55"/>
    </row>
    <row r="27" spans="1:8">
      <c r="C27" s="19"/>
    </row>
    <row r="29" spans="1:8" s="3" customFormat="1">
      <c r="A29" s="14" t="s">
        <v>4</v>
      </c>
      <c r="B29" s="3" t="s">
        <v>30</v>
      </c>
      <c r="C29" s="27"/>
      <c r="D29" s="27"/>
      <c r="E29" s="27"/>
      <c r="F29" s="14" t="s">
        <v>26</v>
      </c>
    </row>
    <row r="30" spans="1:8">
      <c r="A30" s="79" t="s">
        <v>0</v>
      </c>
      <c r="B30" s="4"/>
      <c r="C30" s="74" t="s">
        <v>32</v>
      </c>
      <c r="D30" s="74" t="s">
        <v>20</v>
      </c>
      <c r="E30" s="74" t="s">
        <v>21</v>
      </c>
      <c r="F30" s="74" t="s">
        <v>57</v>
      </c>
    </row>
    <row r="31" spans="1:8">
      <c r="A31" s="79"/>
      <c r="B31" s="5" t="s">
        <v>23</v>
      </c>
      <c r="C31" s="77"/>
      <c r="D31" s="77"/>
      <c r="E31" s="77"/>
      <c r="F31" s="75"/>
    </row>
    <row r="32" spans="1:8" ht="20.25" customHeight="1">
      <c r="A32" s="79"/>
      <c r="B32" s="7"/>
      <c r="C32" s="78"/>
      <c r="D32" s="78"/>
      <c r="E32" s="78"/>
      <c r="F32" s="76"/>
    </row>
    <row r="33" spans="1:6">
      <c r="A33" s="8">
        <v>1</v>
      </c>
      <c r="B33" s="9">
        <v>2</v>
      </c>
      <c r="C33" s="8">
        <v>3</v>
      </c>
      <c r="D33" s="8">
        <v>4</v>
      </c>
      <c r="E33" s="8">
        <v>5</v>
      </c>
      <c r="F33" s="8">
        <v>6</v>
      </c>
    </row>
    <row r="34" spans="1:6">
      <c r="A34" s="8"/>
      <c r="B34" s="23" t="s">
        <v>131</v>
      </c>
      <c r="C34" s="8">
        <v>530865</v>
      </c>
      <c r="D34" s="39">
        <v>162298.26</v>
      </c>
      <c r="E34" s="39">
        <v>147597</v>
      </c>
      <c r="F34" s="39">
        <v>-301109</v>
      </c>
    </row>
    <row r="35" spans="1:6" ht="14.25" customHeight="1">
      <c r="A35" s="8"/>
      <c r="B35" s="23" t="s">
        <v>130</v>
      </c>
      <c r="C35" s="8"/>
      <c r="D35" s="62"/>
      <c r="E35" s="64" t="s">
        <v>56</v>
      </c>
      <c r="F35" s="62"/>
    </row>
    <row r="36" spans="1:6">
      <c r="A36" s="8">
        <v>1</v>
      </c>
      <c r="B36" s="23" t="s">
        <v>50</v>
      </c>
      <c r="C36" s="8">
        <v>487415</v>
      </c>
      <c r="D36" s="62"/>
      <c r="E36" s="62">
        <v>82159</v>
      </c>
      <c r="F36" s="62"/>
    </row>
    <row r="37" spans="1:6">
      <c r="A37" s="8">
        <v>2</v>
      </c>
      <c r="B37" s="23" t="s">
        <v>51</v>
      </c>
      <c r="C37" s="8">
        <v>43450</v>
      </c>
      <c r="D37" s="62"/>
      <c r="E37" s="62"/>
      <c r="F37" s="62"/>
    </row>
    <row r="38" spans="1:6">
      <c r="A38" s="8"/>
      <c r="B38" s="23" t="s">
        <v>48</v>
      </c>
      <c r="C38" s="8"/>
      <c r="D38" s="8"/>
      <c r="E38" s="8"/>
      <c r="F38" s="8"/>
    </row>
    <row r="39" spans="1:6">
      <c r="A39" s="15">
        <v>1</v>
      </c>
      <c r="B39" s="13" t="s">
        <v>52</v>
      </c>
      <c r="C39" s="15">
        <v>53555</v>
      </c>
      <c r="D39" s="28"/>
      <c r="E39" s="28"/>
      <c r="F39" s="15"/>
    </row>
    <row r="40" spans="1:6">
      <c r="A40" s="15">
        <v>2</v>
      </c>
      <c r="B40" s="13" t="s">
        <v>127</v>
      </c>
      <c r="C40" s="39">
        <v>5905.0199999999995</v>
      </c>
      <c r="D40" s="28"/>
      <c r="E40" s="28"/>
      <c r="F40" s="15"/>
    </row>
    <row r="41" spans="1:6">
      <c r="A41" s="15">
        <v>3</v>
      </c>
      <c r="B41" s="13" t="s">
        <v>43</v>
      </c>
      <c r="C41" s="15">
        <v>0</v>
      </c>
      <c r="D41" s="28"/>
      <c r="E41" s="28"/>
      <c r="F41" s="15"/>
    </row>
    <row r="42" spans="1:6">
      <c r="A42" s="15"/>
      <c r="B42" s="13" t="s">
        <v>38</v>
      </c>
      <c r="C42" s="39">
        <v>59460.02</v>
      </c>
      <c r="D42" s="13"/>
      <c r="E42" s="13"/>
      <c r="F42" s="13"/>
    </row>
    <row r="43" spans="1:6">
      <c r="C43" s="36"/>
    </row>
    <row r="44" spans="1:6" s="3" customFormat="1" ht="20.100000000000001" customHeight="1">
      <c r="A44" s="72" t="s">
        <v>27</v>
      </c>
      <c r="B44" s="3" t="s">
        <v>46</v>
      </c>
      <c r="C44" s="27"/>
      <c r="D44" s="27"/>
      <c r="E44" s="27"/>
      <c r="F44" s="72" t="s">
        <v>26</v>
      </c>
    </row>
    <row r="45" spans="1:6">
      <c r="A45" s="79" t="s">
        <v>0</v>
      </c>
      <c r="B45" s="4"/>
      <c r="C45" s="74" t="s">
        <v>44</v>
      </c>
      <c r="D45" s="74" t="s">
        <v>20</v>
      </c>
      <c r="E45" s="74" t="s">
        <v>21</v>
      </c>
      <c r="F45" s="74" t="s">
        <v>45</v>
      </c>
    </row>
    <row r="46" spans="1:6">
      <c r="A46" s="79"/>
      <c r="B46" s="17" t="s">
        <v>28</v>
      </c>
      <c r="C46" s="77"/>
      <c r="D46" s="77"/>
      <c r="E46" s="77"/>
      <c r="F46" s="75"/>
    </row>
    <row r="47" spans="1:6" ht="20.25" customHeight="1">
      <c r="A47" s="79"/>
      <c r="B47" s="7"/>
      <c r="C47" s="78"/>
      <c r="D47" s="78"/>
      <c r="E47" s="78"/>
      <c r="F47" s="76"/>
    </row>
    <row r="48" spans="1:6">
      <c r="A48" s="8">
        <v>1</v>
      </c>
      <c r="B48" s="9">
        <v>2</v>
      </c>
      <c r="C48" s="8">
        <v>3</v>
      </c>
      <c r="D48" s="8">
        <v>4</v>
      </c>
      <c r="E48" s="8">
        <v>5</v>
      </c>
      <c r="F48" s="8">
        <v>6</v>
      </c>
    </row>
    <row r="49" spans="1:6">
      <c r="A49" s="15"/>
      <c r="B49" s="13" t="s">
        <v>54</v>
      </c>
      <c r="C49" s="15"/>
      <c r="D49" s="28"/>
      <c r="E49" s="28"/>
      <c r="F49" s="15">
        <v>82159</v>
      </c>
    </row>
    <row r="50" spans="1:6">
      <c r="A50" s="15"/>
      <c r="B50" s="13" t="s">
        <v>53</v>
      </c>
      <c r="C50" s="15"/>
      <c r="D50" s="28"/>
      <c r="E50" s="28"/>
      <c r="F50" s="15">
        <v>37424</v>
      </c>
    </row>
    <row r="51" spans="1:6">
      <c r="A51" s="15"/>
      <c r="B51" s="16" t="s">
        <v>29</v>
      </c>
      <c r="C51" s="28"/>
      <c r="D51" s="28"/>
      <c r="E51" s="28"/>
      <c r="F51" s="15"/>
    </row>
    <row r="52" spans="1:6">
      <c r="A52" s="15"/>
      <c r="B52" s="56" t="s">
        <v>55</v>
      </c>
      <c r="C52" s="28">
        <v>82159</v>
      </c>
      <c r="D52" s="28"/>
      <c r="E52" s="28"/>
      <c r="F52" s="15"/>
    </row>
    <row r="53" spans="1:6">
      <c r="A53" s="15"/>
      <c r="B53" s="13" t="s">
        <v>129</v>
      </c>
      <c r="C53" s="37">
        <v>30105.8</v>
      </c>
      <c r="D53" s="37"/>
      <c r="E53" s="37"/>
      <c r="F53" s="39"/>
    </row>
    <row r="54" spans="1:6">
      <c r="A54" s="15"/>
      <c r="B54" s="13" t="s">
        <v>38</v>
      </c>
      <c r="C54" s="37"/>
      <c r="D54" s="37"/>
      <c r="E54" s="37"/>
      <c r="F54" s="38">
        <v>7318.2000000000007</v>
      </c>
    </row>
    <row r="55" spans="1:6">
      <c r="A55" s="44"/>
      <c r="B55" s="47"/>
      <c r="C55" s="48"/>
      <c r="D55" s="48"/>
      <c r="E55" s="48"/>
      <c r="F55" s="49"/>
    </row>
    <row r="56" spans="1:6">
      <c r="A56" s="44"/>
      <c r="B56" s="47"/>
      <c r="C56" s="48"/>
      <c r="D56" s="48"/>
      <c r="E56" s="48"/>
      <c r="F56" s="49"/>
    </row>
    <row r="58" spans="1:6" s="3" customFormat="1">
      <c r="A58" s="14">
        <v>3</v>
      </c>
      <c r="B58" s="3" t="s">
        <v>24</v>
      </c>
      <c r="C58" s="27" t="s">
        <v>26</v>
      </c>
      <c r="D58" s="27"/>
      <c r="E58" s="27"/>
      <c r="F58" s="14"/>
    </row>
    <row r="59" spans="1:6">
      <c r="A59" s="79" t="s">
        <v>0</v>
      </c>
      <c r="B59" s="4"/>
      <c r="C59" s="74" t="s">
        <v>32</v>
      </c>
    </row>
    <row r="60" spans="1:6">
      <c r="A60" s="79"/>
      <c r="B60" s="5" t="s">
        <v>23</v>
      </c>
      <c r="C60" s="77"/>
    </row>
    <row r="61" spans="1:6">
      <c r="A61" s="79"/>
      <c r="B61" s="7"/>
      <c r="C61" s="78"/>
    </row>
    <row r="62" spans="1:6">
      <c r="A62" s="8">
        <v>1</v>
      </c>
      <c r="B62" s="9">
        <v>2</v>
      </c>
      <c r="C62" s="8">
        <v>3</v>
      </c>
    </row>
    <row r="63" spans="1:6">
      <c r="A63" s="15"/>
      <c r="B63" s="21"/>
      <c r="C63" s="22"/>
    </row>
    <row r="64" spans="1:6">
      <c r="A64" s="44"/>
      <c r="B64" s="45"/>
      <c r="C64" s="46"/>
    </row>
    <row r="65" spans="1:6">
      <c r="A65" s="44"/>
      <c r="B65" s="45"/>
      <c r="C65" s="46"/>
    </row>
    <row r="66" spans="1:6">
      <c r="A66" s="44"/>
      <c r="B66" s="45"/>
      <c r="C66" s="46"/>
    </row>
    <row r="67" spans="1:6" s="3" customFormat="1">
      <c r="A67" s="14">
        <v>5</v>
      </c>
      <c r="B67" s="3" t="s">
        <v>25</v>
      </c>
      <c r="C67" s="27" t="s">
        <v>26</v>
      </c>
      <c r="D67" s="27"/>
      <c r="E67" s="27"/>
      <c r="F67" s="14"/>
    </row>
    <row r="68" spans="1:6">
      <c r="A68" s="79" t="s">
        <v>0</v>
      </c>
      <c r="B68" s="24"/>
      <c r="C68" s="74" t="s">
        <v>31</v>
      </c>
    </row>
    <row r="69" spans="1:6">
      <c r="A69" s="79"/>
      <c r="B69" s="6" t="s">
        <v>37</v>
      </c>
      <c r="C69" s="77"/>
    </row>
    <row r="70" spans="1:6">
      <c r="A70" s="79"/>
      <c r="B70" s="7"/>
      <c r="C70" s="78"/>
    </row>
    <row r="71" spans="1:6">
      <c r="A71" s="11">
        <v>1</v>
      </c>
      <c r="B71" s="66">
        <v>2</v>
      </c>
      <c r="C71" s="67">
        <v>3</v>
      </c>
    </row>
    <row r="72" spans="1:6">
      <c r="A72" s="65">
        <v>1</v>
      </c>
      <c r="B72" s="68" t="s">
        <v>126</v>
      </c>
      <c r="C72" s="68" t="s">
        <v>58</v>
      </c>
    </row>
    <row r="73" spans="1:6">
      <c r="A73" s="65">
        <f>A72+1</f>
        <v>2</v>
      </c>
      <c r="B73" s="68">
        <v>6</v>
      </c>
      <c r="C73" s="68" t="s">
        <v>59</v>
      </c>
    </row>
    <row r="74" spans="1:6">
      <c r="A74" s="65">
        <f t="shared" ref="A74:A137" si="0">A73+1</f>
        <v>3</v>
      </c>
      <c r="B74" s="68">
        <v>7</v>
      </c>
      <c r="C74" s="68" t="s">
        <v>60</v>
      </c>
    </row>
    <row r="75" spans="1:6">
      <c r="A75" s="65">
        <f t="shared" si="0"/>
        <v>4</v>
      </c>
      <c r="B75" s="68">
        <v>9</v>
      </c>
      <c r="C75" s="68" t="s">
        <v>61</v>
      </c>
    </row>
    <row r="76" spans="1:6">
      <c r="A76" s="65">
        <f t="shared" si="0"/>
        <v>5</v>
      </c>
      <c r="B76" s="68">
        <v>11</v>
      </c>
      <c r="C76" s="68" t="s">
        <v>62</v>
      </c>
    </row>
    <row r="77" spans="1:6">
      <c r="A77" s="65">
        <f t="shared" si="0"/>
        <v>6</v>
      </c>
      <c r="B77" s="68">
        <v>15</v>
      </c>
      <c r="C77" s="68" t="s">
        <v>63</v>
      </c>
    </row>
    <row r="78" spans="1:6">
      <c r="A78" s="65">
        <f t="shared" si="0"/>
        <v>7</v>
      </c>
      <c r="B78" s="68">
        <v>16</v>
      </c>
      <c r="C78" s="68" t="s">
        <v>64</v>
      </c>
    </row>
    <row r="79" spans="1:6">
      <c r="A79" s="65">
        <f t="shared" si="0"/>
        <v>8</v>
      </c>
      <c r="B79" s="68">
        <v>17</v>
      </c>
      <c r="C79" s="68" t="s">
        <v>65</v>
      </c>
    </row>
    <row r="80" spans="1:6">
      <c r="A80" s="65">
        <f t="shared" si="0"/>
        <v>9</v>
      </c>
      <c r="B80" s="68">
        <v>19</v>
      </c>
      <c r="C80" s="68" t="s">
        <v>66</v>
      </c>
    </row>
    <row r="81" spans="1:3">
      <c r="A81" s="65">
        <f t="shared" si="0"/>
        <v>10</v>
      </c>
      <c r="B81" s="68">
        <v>21</v>
      </c>
      <c r="C81" s="68" t="s">
        <v>67</v>
      </c>
    </row>
    <row r="82" spans="1:3">
      <c r="A82" s="65">
        <f t="shared" si="0"/>
        <v>11</v>
      </c>
      <c r="B82" s="68">
        <v>22</v>
      </c>
      <c r="C82" s="68" t="s">
        <v>68</v>
      </c>
    </row>
    <row r="83" spans="1:3">
      <c r="A83" s="65">
        <f t="shared" si="0"/>
        <v>12</v>
      </c>
      <c r="B83" s="68">
        <v>23</v>
      </c>
      <c r="C83" s="68" t="s">
        <v>69</v>
      </c>
    </row>
    <row r="84" spans="1:3">
      <c r="A84" s="65">
        <f t="shared" si="0"/>
        <v>13</v>
      </c>
      <c r="B84" s="68">
        <v>24</v>
      </c>
      <c r="C84" s="68" t="s">
        <v>70</v>
      </c>
    </row>
    <row r="85" spans="1:3">
      <c r="A85" s="65">
        <f t="shared" si="0"/>
        <v>14</v>
      </c>
      <c r="B85" s="68">
        <v>27</v>
      </c>
      <c r="C85" s="68" t="s">
        <v>71</v>
      </c>
    </row>
    <row r="86" spans="1:3">
      <c r="A86" s="65">
        <f t="shared" si="0"/>
        <v>15</v>
      </c>
      <c r="B86" s="68">
        <v>28</v>
      </c>
      <c r="C86" s="68" t="s">
        <v>72</v>
      </c>
    </row>
    <row r="87" spans="1:3">
      <c r="A87" s="65">
        <f t="shared" si="0"/>
        <v>16</v>
      </c>
      <c r="B87" s="68">
        <v>32</v>
      </c>
      <c r="C87" s="68" t="s">
        <v>73</v>
      </c>
    </row>
    <row r="88" spans="1:3">
      <c r="A88" s="65">
        <f t="shared" si="0"/>
        <v>17</v>
      </c>
      <c r="B88" s="68">
        <v>33</v>
      </c>
      <c r="C88" s="68" t="s">
        <v>74</v>
      </c>
    </row>
    <row r="89" spans="1:3">
      <c r="A89" s="65">
        <f t="shared" si="0"/>
        <v>18</v>
      </c>
      <c r="B89" s="68">
        <v>35</v>
      </c>
      <c r="C89" s="68" t="s">
        <v>75</v>
      </c>
    </row>
    <row r="90" spans="1:3">
      <c r="A90" s="65">
        <f t="shared" si="0"/>
        <v>19</v>
      </c>
      <c r="B90" s="68">
        <v>37</v>
      </c>
      <c r="C90" s="68" t="s">
        <v>76</v>
      </c>
    </row>
    <row r="91" spans="1:3">
      <c r="A91" s="65">
        <f t="shared" si="0"/>
        <v>20</v>
      </c>
      <c r="B91" s="68">
        <v>40</v>
      </c>
      <c r="C91" s="68" t="s">
        <v>77</v>
      </c>
    </row>
    <row r="92" spans="1:3">
      <c r="A92" s="65">
        <f t="shared" si="0"/>
        <v>21</v>
      </c>
      <c r="B92" s="68">
        <v>44</v>
      </c>
      <c r="C92" s="68" t="s">
        <v>78</v>
      </c>
    </row>
    <row r="93" spans="1:3">
      <c r="A93" s="65">
        <f t="shared" si="0"/>
        <v>22</v>
      </c>
      <c r="B93" s="68">
        <v>48</v>
      </c>
      <c r="C93" s="68" t="s">
        <v>79</v>
      </c>
    </row>
    <row r="94" spans="1:3">
      <c r="A94" s="65">
        <f t="shared" si="0"/>
        <v>23</v>
      </c>
      <c r="B94" s="68">
        <v>49</v>
      </c>
      <c r="C94" s="68" t="s">
        <v>80</v>
      </c>
    </row>
    <row r="95" spans="1:3">
      <c r="A95" s="65">
        <f t="shared" si="0"/>
        <v>24</v>
      </c>
      <c r="B95" s="68">
        <v>51</v>
      </c>
      <c r="C95" s="68" t="s">
        <v>81</v>
      </c>
    </row>
    <row r="96" spans="1:3">
      <c r="A96" s="65">
        <f t="shared" si="0"/>
        <v>25</v>
      </c>
      <c r="B96" s="68">
        <v>52</v>
      </c>
      <c r="C96" s="68" t="s">
        <v>82</v>
      </c>
    </row>
    <row r="97" spans="1:3">
      <c r="A97" s="65">
        <f t="shared" si="0"/>
        <v>26</v>
      </c>
      <c r="B97" s="68">
        <v>57</v>
      </c>
      <c r="C97" s="68" t="s">
        <v>83</v>
      </c>
    </row>
    <row r="98" spans="1:3">
      <c r="A98" s="65">
        <f t="shared" si="0"/>
        <v>27</v>
      </c>
      <c r="B98" s="68">
        <v>61</v>
      </c>
      <c r="C98" s="68" t="s">
        <v>84</v>
      </c>
    </row>
    <row r="99" spans="1:3">
      <c r="A99" s="65">
        <f t="shared" si="0"/>
        <v>28</v>
      </c>
      <c r="B99" s="68">
        <v>63</v>
      </c>
      <c r="C99" s="68" t="s">
        <v>85</v>
      </c>
    </row>
    <row r="100" spans="1:3">
      <c r="A100" s="65">
        <f t="shared" si="0"/>
        <v>29</v>
      </c>
      <c r="B100" s="68">
        <v>66</v>
      </c>
      <c r="C100" s="68" t="s">
        <v>86</v>
      </c>
    </row>
    <row r="101" spans="1:3">
      <c r="A101" s="65">
        <f t="shared" si="0"/>
        <v>30</v>
      </c>
      <c r="B101" s="68">
        <v>69</v>
      </c>
      <c r="C101" s="68" t="s">
        <v>87</v>
      </c>
    </row>
    <row r="102" spans="1:3">
      <c r="A102" s="65">
        <f t="shared" si="0"/>
        <v>31</v>
      </c>
      <c r="B102" s="68">
        <v>70</v>
      </c>
      <c r="C102" s="69">
        <v>41668</v>
      </c>
    </row>
    <row r="103" spans="1:3">
      <c r="A103" s="65">
        <f t="shared" si="0"/>
        <v>32</v>
      </c>
      <c r="B103" s="68">
        <v>71</v>
      </c>
      <c r="C103" s="68" t="s">
        <v>88</v>
      </c>
    </row>
    <row r="104" spans="1:3">
      <c r="A104" s="65">
        <f t="shared" si="0"/>
        <v>33</v>
      </c>
      <c r="B104" s="68">
        <v>72</v>
      </c>
      <c r="C104" s="68" t="s">
        <v>89</v>
      </c>
    </row>
    <row r="105" spans="1:3">
      <c r="A105" s="65">
        <f t="shared" si="0"/>
        <v>34</v>
      </c>
      <c r="B105" s="68">
        <v>73</v>
      </c>
      <c r="C105" s="68" t="s">
        <v>90</v>
      </c>
    </row>
    <row r="106" spans="1:3">
      <c r="A106" s="65">
        <f t="shared" si="0"/>
        <v>35</v>
      </c>
      <c r="B106" s="68">
        <v>77</v>
      </c>
      <c r="C106" s="68" t="s">
        <v>91</v>
      </c>
    </row>
    <row r="107" spans="1:3">
      <c r="A107" s="65">
        <f t="shared" si="0"/>
        <v>36</v>
      </c>
      <c r="B107" s="68">
        <v>78</v>
      </c>
      <c r="C107" s="68" t="s">
        <v>92</v>
      </c>
    </row>
    <row r="108" spans="1:3">
      <c r="A108" s="65">
        <f t="shared" si="0"/>
        <v>37</v>
      </c>
      <c r="B108" s="68">
        <v>79</v>
      </c>
      <c r="C108" s="68" t="s">
        <v>93</v>
      </c>
    </row>
    <row r="109" spans="1:3">
      <c r="A109" s="65">
        <f t="shared" si="0"/>
        <v>38</v>
      </c>
      <c r="B109" s="68">
        <v>80</v>
      </c>
      <c r="C109" s="68" t="s">
        <v>94</v>
      </c>
    </row>
    <row r="110" spans="1:3">
      <c r="A110" s="65">
        <f t="shared" si="0"/>
        <v>39</v>
      </c>
      <c r="B110" s="68">
        <v>86</v>
      </c>
      <c r="C110" s="68" t="s">
        <v>95</v>
      </c>
    </row>
    <row r="111" spans="1:3">
      <c r="A111" s="65">
        <f t="shared" si="0"/>
        <v>40</v>
      </c>
      <c r="B111" s="68">
        <v>91</v>
      </c>
      <c r="C111" s="68" t="s">
        <v>96</v>
      </c>
    </row>
    <row r="112" spans="1:3">
      <c r="A112" s="65">
        <f t="shared" si="0"/>
        <v>41</v>
      </c>
      <c r="B112" s="68">
        <v>94</v>
      </c>
      <c r="C112" s="68" t="s">
        <v>97</v>
      </c>
    </row>
    <row r="113" spans="1:6">
      <c r="A113" s="65">
        <f t="shared" si="0"/>
        <v>42</v>
      </c>
      <c r="B113" s="68">
        <v>96</v>
      </c>
      <c r="C113" s="68" t="s">
        <v>98</v>
      </c>
    </row>
    <row r="114" spans="1:6">
      <c r="A114" s="65">
        <f t="shared" si="0"/>
        <v>43</v>
      </c>
      <c r="B114" s="68">
        <v>97</v>
      </c>
      <c r="C114" s="68" t="s">
        <v>99</v>
      </c>
    </row>
    <row r="115" spans="1:6">
      <c r="A115" s="65">
        <f t="shared" si="0"/>
        <v>44</v>
      </c>
      <c r="B115" s="68">
        <v>99</v>
      </c>
      <c r="C115" s="68" t="s">
        <v>100</v>
      </c>
      <c r="D115" s="2"/>
      <c r="E115" s="2"/>
      <c r="F115" s="2"/>
    </row>
    <row r="116" spans="1:6" ht="14.45" customHeight="1">
      <c r="A116" s="65">
        <f t="shared" si="0"/>
        <v>45</v>
      </c>
      <c r="B116" s="68">
        <v>100</v>
      </c>
      <c r="C116" s="68" t="s">
        <v>101</v>
      </c>
      <c r="D116" s="2"/>
      <c r="E116" s="2"/>
      <c r="F116" s="2"/>
    </row>
    <row r="117" spans="1:6">
      <c r="A117" s="65">
        <f t="shared" si="0"/>
        <v>46</v>
      </c>
      <c r="B117" s="68">
        <v>104</v>
      </c>
      <c r="C117" s="68" t="s">
        <v>102</v>
      </c>
    </row>
    <row r="118" spans="1:6" ht="11.45" customHeight="1">
      <c r="A118" s="65">
        <f t="shared" si="0"/>
        <v>47</v>
      </c>
      <c r="B118" s="68">
        <v>108</v>
      </c>
      <c r="C118" s="68" t="s">
        <v>103</v>
      </c>
      <c r="D118" s="2"/>
      <c r="E118" s="2"/>
      <c r="F118" s="2"/>
    </row>
    <row r="119" spans="1:6" ht="12" customHeight="1">
      <c r="A119" s="65">
        <f t="shared" si="0"/>
        <v>48</v>
      </c>
      <c r="B119" s="68">
        <v>109</v>
      </c>
      <c r="C119" s="68" t="s">
        <v>104</v>
      </c>
      <c r="D119" s="25"/>
      <c r="E119" s="25"/>
      <c r="F119" s="32"/>
    </row>
    <row r="120" spans="1:6">
      <c r="A120" s="65">
        <f t="shared" si="0"/>
        <v>49</v>
      </c>
      <c r="B120" s="68">
        <v>113</v>
      </c>
      <c r="C120" s="68" t="s">
        <v>83</v>
      </c>
      <c r="D120" s="25"/>
      <c r="E120" s="25"/>
      <c r="F120" s="32"/>
    </row>
    <row r="121" spans="1:6">
      <c r="A121" s="65">
        <f t="shared" si="0"/>
        <v>50</v>
      </c>
      <c r="B121" s="68">
        <v>119</v>
      </c>
      <c r="C121" s="68" t="s">
        <v>105</v>
      </c>
    </row>
    <row r="122" spans="1:6">
      <c r="A122" s="65">
        <f t="shared" si="0"/>
        <v>51</v>
      </c>
      <c r="B122" s="68">
        <v>126</v>
      </c>
      <c r="C122" s="68" t="s">
        <v>106</v>
      </c>
    </row>
    <row r="123" spans="1:6">
      <c r="A123" s="65">
        <f t="shared" si="0"/>
        <v>52</v>
      </c>
      <c r="B123" s="68">
        <v>132</v>
      </c>
      <c r="C123" s="68" t="s">
        <v>107</v>
      </c>
    </row>
    <row r="124" spans="1:6">
      <c r="A124" s="65">
        <f t="shared" si="0"/>
        <v>53</v>
      </c>
      <c r="B124" s="68">
        <v>133</v>
      </c>
      <c r="C124" s="68" t="s">
        <v>108</v>
      </c>
    </row>
    <row r="125" spans="1:6">
      <c r="A125" s="65">
        <f t="shared" si="0"/>
        <v>54</v>
      </c>
      <c r="B125" s="68">
        <v>135</v>
      </c>
      <c r="C125" s="68" t="s">
        <v>109</v>
      </c>
    </row>
    <row r="126" spans="1:6">
      <c r="A126" s="65">
        <f t="shared" si="0"/>
        <v>55</v>
      </c>
      <c r="B126" s="68">
        <v>136</v>
      </c>
      <c r="C126" s="68" t="s">
        <v>110</v>
      </c>
    </row>
    <row r="127" spans="1:6">
      <c r="A127" s="65">
        <f t="shared" si="0"/>
        <v>56</v>
      </c>
      <c r="B127" s="68">
        <v>138</v>
      </c>
      <c r="C127" s="68" t="s">
        <v>106</v>
      </c>
    </row>
    <row r="128" spans="1:6">
      <c r="A128" s="65">
        <f t="shared" si="0"/>
        <v>57</v>
      </c>
      <c r="B128" s="68">
        <v>139</v>
      </c>
      <c r="C128" s="68" t="s">
        <v>111</v>
      </c>
    </row>
    <row r="129" spans="1:6">
      <c r="A129" s="65">
        <f t="shared" si="0"/>
        <v>58</v>
      </c>
      <c r="B129" s="68">
        <v>146</v>
      </c>
      <c r="C129" s="68" t="s">
        <v>112</v>
      </c>
    </row>
    <row r="130" spans="1:6">
      <c r="A130" s="65">
        <f t="shared" si="0"/>
        <v>59</v>
      </c>
      <c r="B130" s="68">
        <v>154</v>
      </c>
      <c r="C130" s="68" t="s">
        <v>113</v>
      </c>
    </row>
    <row r="131" spans="1:6">
      <c r="A131" s="65">
        <f t="shared" si="0"/>
        <v>60</v>
      </c>
      <c r="B131" s="68">
        <v>155</v>
      </c>
      <c r="C131" s="68" t="s">
        <v>114</v>
      </c>
    </row>
    <row r="132" spans="1:6">
      <c r="A132" s="65">
        <f t="shared" si="0"/>
        <v>61</v>
      </c>
      <c r="B132" s="68">
        <v>156</v>
      </c>
      <c r="C132" s="68" t="s">
        <v>115</v>
      </c>
    </row>
    <row r="133" spans="1:6">
      <c r="A133" s="65">
        <f t="shared" si="0"/>
        <v>62</v>
      </c>
      <c r="B133" s="68">
        <v>160</v>
      </c>
      <c r="C133" s="68" t="s">
        <v>116</v>
      </c>
    </row>
    <row r="134" spans="1:6">
      <c r="A134" s="65">
        <f t="shared" si="0"/>
        <v>63</v>
      </c>
      <c r="B134" s="68">
        <v>162</v>
      </c>
      <c r="C134" s="68" t="s">
        <v>59</v>
      </c>
    </row>
    <row r="135" spans="1:6">
      <c r="A135" s="65">
        <f t="shared" si="0"/>
        <v>64</v>
      </c>
      <c r="B135" s="68">
        <v>164</v>
      </c>
      <c r="C135" s="68" t="s">
        <v>117</v>
      </c>
    </row>
    <row r="136" spans="1:6">
      <c r="A136" s="65">
        <f t="shared" si="0"/>
        <v>65</v>
      </c>
      <c r="B136" s="68">
        <v>167</v>
      </c>
      <c r="C136" s="68" t="s">
        <v>118</v>
      </c>
    </row>
    <row r="137" spans="1:6">
      <c r="A137" s="65">
        <f t="shared" si="0"/>
        <v>66</v>
      </c>
      <c r="B137" s="68">
        <v>170</v>
      </c>
      <c r="C137" s="68" t="s">
        <v>119</v>
      </c>
    </row>
    <row r="138" spans="1:6">
      <c r="A138" s="65">
        <f t="shared" ref="A138:A142" si="1">A137+1</f>
        <v>67</v>
      </c>
      <c r="B138" s="68">
        <v>171</v>
      </c>
      <c r="C138" s="68" t="s">
        <v>120</v>
      </c>
    </row>
    <row r="139" spans="1:6">
      <c r="A139" s="65">
        <f t="shared" si="1"/>
        <v>68</v>
      </c>
      <c r="B139" s="68">
        <v>172</v>
      </c>
      <c r="C139" s="68" t="s">
        <v>121</v>
      </c>
    </row>
    <row r="140" spans="1:6">
      <c r="A140" s="65">
        <f t="shared" si="1"/>
        <v>69</v>
      </c>
      <c r="B140" s="68">
        <v>174</v>
      </c>
      <c r="C140" s="68" t="s">
        <v>122</v>
      </c>
    </row>
    <row r="141" spans="1:6">
      <c r="A141" s="65">
        <f t="shared" si="1"/>
        <v>70</v>
      </c>
      <c r="B141" s="68">
        <v>177</v>
      </c>
      <c r="C141" s="68" t="s">
        <v>123</v>
      </c>
    </row>
    <row r="142" spans="1:6">
      <c r="A142" s="65">
        <f t="shared" si="1"/>
        <v>71</v>
      </c>
      <c r="B142" s="68">
        <v>178</v>
      </c>
      <c r="C142" s="68" t="s">
        <v>124</v>
      </c>
    </row>
    <row r="143" spans="1:6" s="3" customFormat="1">
      <c r="A143" s="70"/>
      <c r="B143" s="71" t="s">
        <v>40</v>
      </c>
      <c r="C143" s="71" t="s">
        <v>125</v>
      </c>
      <c r="D143" s="27"/>
      <c r="E143" s="27"/>
      <c r="F143" s="14"/>
    </row>
    <row r="151" spans="2:7">
      <c r="B151" s="2" t="s">
        <v>39</v>
      </c>
      <c r="C151" s="1"/>
      <c r="D151" s="73" t="s">
        <v>41</v>
      </c>
      <c r="E151" s="73"/>
      <c r="F151" s="73"/>
    </row>
    <row r="152" spans="2:7">
      <c r="C152" s="1"/>
      <c r="D152" s="12" t="s">
        <v>34</v>
      </c>
      <c r="E152" s="2"/>
      <c r="F152" s="12"/>
      <c r="G152" s="1"/>
    </row>
    <row r="153" spans="2:7">
      <c r="C153" s="1"/>
      <c r="F153" s="12"/>
      <c r="G153" s="1"/>
    </row>
    <row r="154" spans="2:7">
      <c r="B154" s="2" t="s">
        <v>33</v>
      </c>
      <c r="C154" s="1"/>
      <c r="D154" s="29" t="s">
        <v>35</v>
      </c>
      <c r="E154" s="2"/>
      <c r="F154" s="25"/>
      <c r="G154" s="32"/>
    </row>
  </sheetData>
  <mergeCells count="18">
    <mergeCell ref="A59:A61"/>
    <mergeCell ref="C59:C61"/>
    <mergeCell ref="A68:A70"/>
    <mergeCell ref="C68:C70"/>
    <mergeCell ref="F30:F32"/>
    <mergeCell ref="A45:A47"/>
    <mergeCell ref="C45:C47"/>
    <mergeCell ref="D45:D47"/>
    <mergeCell ref="E45:E47"/>
    <mergeCell ref="F45:F47"/>
    <mergeCell ref="A11:A13"/>
    <mergeCell ref="C11:C13"/>
    <mergeCell ref="D11:D13"/>
    <mergeCell ref="E11:E13"/>
    <mergeCell ref="A30:A32"/>
    <mergeCell ref="C30:C32"/>
    <mergeCell ref="D30:D32"/>
    <mergeCell ref="E30:E32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2014-03-21T04:01:37Z</cp:lastPrinted>
  <dcterms:created xsi:type="dcterms:W3CDTF">2012-04-06T10:48:24Z</dcterms:created>
  <dcterms:modified xsi:type="dcterms:W3CDTF">2014-03-31T09:32:54Z</dcterms:modified>
</cp:coreProperties>
</file>