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5" i="1" l="1"/>
  <c r="F54" i="1"/>
  <c r="F53" i="1"/>
  <c r="A39" i="1"/>
  <c r="A40" i="1" s="1"/>
</calcChain>
</file>

<file path=xl/sharedStrings.xml><?xml version="1.0" encoding="utf-8"?>
<sst xmlns="http://schemas.openxmlformats.org/spreadsheetml/2006/main" count="113" uniqueCount="95">
  <si>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</si>
  <si>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</si>
  <si>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</si>
  <si>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</si>
  <si>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</si>
  <si>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</si>
  <si>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</si>
  <si>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</si>
  <si>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</si>
  <si>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</si>
  <si>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</si>
  <si>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</si>
  <si>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</si>
  <si>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</si>
  <si>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</si>
  <si>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</si>
  <si>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</si>
  <si>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</si>
  <si>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</si>
  <si>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</si>
  <si>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</si>
  <si>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</si>
  <si>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</si>
  <si>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</si>
  <si>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</si>
  <si>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</si>
  <si>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</si>
  <si>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</si>
  <si>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</si>
  <si>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</si>
  <si>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</si>
  <si>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</si>
  <si>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</si>
  <si>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</si>
  <si>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</si>
  <si>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</si>
  <si>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</si>
  <si>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</si>
  <si>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</si>
  <si>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</si>
  <si>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</si>
  <si>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</si>
  <si>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</si>
  <si>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</si>
  <si>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</si>
  <si>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</si>
  <si>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</si>
  <si>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</si>
  <si>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</si>
  <si>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</si>
  <si>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</si>
  <si>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</si>
  <si>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</si>
  <si>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</si>
  <si>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</si>
  <si>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</si>
  <si>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</si>
  <si>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</si>
  <si>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</si>
  <si>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</si>
  <si>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</si>
  <si>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</si>
  <si>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</si>
  <si>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</si>
  <si>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Пермякова д.43 за 2017 год</t>
  </si>
  <si>
    <t>1</t>
  </si>
  <si>
    <t>3</t>
  </si>
  <si>
    <t>19</t>
  </si>
  <si>
    <t>23</t>
  </si>
  <si>
    <t>35</t>
  </si>
  <si>
    <t>39</t>
  </si>
  <si>
    <t>47</t>
  </si>
  <si>
    <t>57, ком.1,3</t>
  </si>
  <si>
    <t>71</t>
  </si>
  <si>
    <t>92</t>
  </si>
  <si>
    <t>96</t>
  </si>
  <si>
    <t>Сальдо на   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</si>
  <si>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</si>
  <si>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</si>
  <si>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</si>
  <si>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Административная комиссия ВАО. Не приняты меры по уборке снега и ледяного наката с дворовой территории до 8 часов. пост.ВАО151 от 22.02.17.</t>
  </si>
  <si>
    <t>Выявленные нарушения устранены</t>
  </si>
  <si>
    <t>установка ОДПУ во ВРУ</t>
  </si>
  <si>
    <t>м3</t>
  </si>
  <si>
    <t>п.м.</t>
  </si>
  <si>
    <t>завоз грунта</t>
  </si>
  <si>
    <t xml:space="preserve">межпанельные швы 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</si>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</sst>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4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0" fontId="2" fillId="0" borderId="0" xfId="0" applyFont="1" applyFill="1" applyAlignment="1" applyProtection="1">
      <alignment horizontal="right"/>
    </xf>
    <xf numFmtId="0" fontId="13" fillId="0" borderId="8" xfId="0" applyFont="1" applyBorder="1" applyAlignment="1">
      <alignment horizontal="right"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1" fontId="0" fillId="0" borderId="5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0" fillId="0" borderId="8" xfId="0" applyFill="1" applyBorder="1" applyAlignment="1" applyProtection="1">
      <alignment horizontal="left"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64" t="s">
        <v>64</v>
      </c>
      <c r="B1" s="65"/>
      <c r="C1" s="65"/>
      <c r="D1" s="65"/>
      <c r="E1" s="65"/>
      <c r="F1" s="65"/>
    </row>
    <row r="6" spans="1:6" ht="18" x14ac:dyDescent="0.35">
      <c r="B6" s="2" t="s">
        <v>0</v>
      </c>
      <c r="C6" s="54">
        <v>1976</v>
      </c>
    </row>
    <row r="7" spans="1:6" ht="18" x14ac:dyDescent="0.35">
      <c r="B7" s="2" t="s">
        <v>1</v>
      </c>
      <c r="C7" s="53">
        <v>5235.43</v>
      </c>
    </row>
    <row r="8" spans="1:6" ht="18" x14ac:dyDescent="0.35">
      <c r="B8" s="2"/>
      <c r="C8" s="55"/>
    </row>
    <row r="9" spans="1:6" ht="18" x14ac:dyDescent="0.35">
      <c r="B9" s="2"/>
      <c r="C9" s="55"/>
    </row>
    <row r="10" spans="1:6" ht="18" x14ac:dyDescent="0.35">
      <c r="B10" s="2"/>
      <c r="C10" s="55"/>
    </row>
    <row r="11" spans="1:6" ht="18" x14ac:dyDescent="0.35">
      <c r="B11" s="2"/>
      <c r="C11" s="55"/>
    </row>
    <row r="13" spans="1:6" ht="45" customHeight="1" x14ac:dyDescent="0.3">
      <c r="A13" s="63" t="s">
        <v>2</v>
      </c>
      <c r="B13" s="63"/>
      <c r="C13" s="63"/>
      <c r="D13" s="63"/>
      <c r="E13" s="63"/>
      <c r="F13" s="63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6"/>
      <c r="D17" s="56"/>
      <c r="E17" s="56"/>
      <c r="F17" s="56"/>
    </row>
    <row r="18" spans="1:6" s="9" customFormat="1" ht="30.75" customHeight="1" x14ac:dyDescent="0.3">
      <c r="A18" s="51">
        <v>1</v>
      </c>
      <c r="B18" s="8" t="s">
        <v>11</v>
      </c>
      <c r="C18" s="57">
        <v>136667.39000000001</v>
      </c>
      <c r="D18" s="57">
        <v>474105.62000000011</v>
      </c>
      <c r="E18" s="57">
        <v>469722.80000000016</v>
      </c>
      <c r="F18" s="57">
        <v>141050.23000000001</v>
      </c>
    </row>
    <row r="19" spans="1:6" x14ac:dyDescent="0.3">
      <c r="A19" s="11">
        <v>2</v>
      </c>
      <c r="B19" s="10" t="s">
        <v>12</v>
      </c>
      <c r="C19" s="57">
        <v>80169.590000000026</v>
      </c>
      <c r="D19" s="57">
        <v>263353.13000000018</v>
      </c>
      <c r="E19" s="57">
        <v>264701.8499999998</v>
      </c>
      <c r="F19" s="57">
        <v>78821.209999999992</v>
      </c>
    </row>
    <row r="20" spans="1:6" x14ac:dyDescent="0.3">
      <c r="A20" s="11">
        <v>3</v>
      </c>
      <c r="B20" s="10" t="s">
        <v>13</v>
      </c>
      <c r="C20" s="57">
        <v>172961.05000000002</v>
      </c>
      <c r="D20" s="57">
        <v>472379.40000000026</v>
      </c>
      <c r="E20" s="57">
        <v>483458.54999999987</v>
      </c>
      <c r="F20" s="57">
        <v>161881.96999999997</v>
      </c>
    </row>
    <row r="21" spans="1:6" x14ac:dyDescent="0.3">
      <c r="A21" s="11">
        <v>4</v>
      </c>
      <c r="B21" s="10" t="s">
        <v>14</v>
      </c>
      <c r="C21" s="57">
        <v>37222.83</v>
      </c>
      <c r="D21" s="57">
        <v>148468.65000000002</v>
      </c>
      <c r="E21" s="57">
        <v>151304.98000000004</v>
      </c>
      <c r="F21" s="57">
        <v>34386.559999999998</v>
      </c>
    </row>
    <row r="22" spans="1:6" x14ac:dyDescent="0.3">
      <c r="A22" s="11">
        <v>5</v>
      </c>
      <c r="B22" s="10" t="s">
        <v>15</v>
      </c>
      <c r="C22" s="57">
        <v>48539.96</v>
      </c>
      <c r="D22" s="57">
        <v>51138.169999999976</v>
      </c>
      <c r="E22" s="57">
        <v>185471.38</v>
      </c>
      <c r="F22" s="57">
        <v>-85793.260000000009</v>
      </c>
    </row>
    <row r="23" spans="1:6" x14ac:dyDescent="0.3">
      <c r="A23" s="11">
        <v>6</v>
      </c>
      <c r="B23" s="10" t="s">
        <v>16</v>
      </c>
      <c r="C23" s="57">
        <v>36052.36</v>
      </c>
      <c r="D23" s="57">
        <v>104278.8</v>
      </c>
      <c r="E23" s="57">
        <v>101912.83</v>
      </c>
      <c r="F23" s="57">
        <v>38418.369999999995</v>
      </c>
    </row>
    <row r="24" spans="1:6" x14ac:dyDescent="0.3">
      <c r="A24" s="11">
        <v>7</v>
      </c>
      <c r="B24" s="10" t="s">
        <v>17</v>
      </c>
      <c r="C24" s="57">
        <v>18861.45</v>
      </c>
      <c r="D24" s="57">
        <v>87912.270000000048</v>
      </c>
      <c r="E24" s="57">
        <v>85465.790000000023</v>
      </c>
      <c r="F24" s="57">
        <v>21307.95</v>
      </c>
    </row>
    <row r="25" spans="1:6" s="14" customFormat="1" ht="28.8" x14ac:dyDescent="0.3">
      <c r="A25" s="12" t="s">
        <v>18</v>
      </c>
      <c r="B25" s="13" t="s">
        <v>19</v>
      </c>
      <c r="C25" s="56"/>
      <c r="D25" s="56"/>
      <c r="E25" s="56"/>
      <c r="F25" s="56"/>
    </row>
    <row r="26" spans="1:6" x14ac:dyDescent="0.3">
      <c r="A26" s="11" t="s">
        <v>20</v>
      </c>
      <c r="B26" s="10" t="s">
        <v>21</v>
      </c>
      <c r="C26" s="57">
        <v>0</v>
      </c>
      <c r="D26" s="57">
        <v>13507.38</v>
      </c>
      <c r="E26" s="57">
        <v>10749.81</v>
      </c>
      <c r="F26" s="57">
        <v>2757.6</v>
      </c>
    </row>
    <row r="27" spans="1:6" ht="28.2" customHeight="1" x14ac:dyDescent="0.3">
      <c r="A27" s="11" t="s">
        <v>22</v>
      </c>
      <c r="B27" s="15" t="s">
        <v>23</v>
      </c>
      <c r="C27" s="57">
        <v>0</v>
      </c>
      <c r="D27" s="57">
        <v>30156.06</v>
      </c>
      <c r="E27" s="57">
        <v>24324.61</v>
      </c>
      <c r="F27" s="57">
        <v>5831.47</v>
      </c>
    </row>
    <row r="31" spans="1:6" ht="21" customHeight="1" x14ac:dyDescent="0.3"/>
    <row r="32" spans="1:6" ht="46.5" customHeight="1" x14ac:dyDescent="0.3">
      <c r="A32" s="63" t="s">
        <v>24</v>
      </c>
      <c r="B32" s="63"/>
      <c r="C32" s="63"/>
      <c r="D32" s="63"/>
      <c r="E32" s="63"/>
      <c r="F32" s="63"/>
    </row>
    <row r="35" spans="1:6" ht="67.5" customHeight="1" x14ac:dyDescent="0.3">
      <c r="A35" s="3" t="s">
        <v>3</v>
      </c>
      <c r="B35" s="3" t="s">
        <v>4</v>
      </c>
      <c r="C35" s="3" t="s">
        <v>5</v>
      </c>
      <c r="D35" s="3" t="s">
        <v>6</v>
      </c>
      <c r="E35" s="3" t="s">
        <v>7</v>
      </c>
      <c r="F35" s="3" t="s">
        <v>8</v>
      </c>
    </row>
    <row r="36" spans="1:6" x14ac:dyDescent="0.3">
      <c r="A36" s="3">
        <v>1</v>
      </c>
      <c r="B36" s="3">
        <v>2</v>
      </c>
      <c r="C36" s="3">
        <v>3</v>
      </c>
      <c r="D36" s="3">
        <v>4</v>
      </c>
      <c r="E36" s="3">
        <v>5</v>
      </c>
      <c r="F36" s="3">
        <v>6</v>
      </c>
    </row>
    <row r="37" spans="1:6" x14ac:dyDescent="0.3">
      <c r="A37" s="3" t="s">
        <v>9</v>
      </c>
      <c r="B37" s="10" t="s">
        <v>25</v>
      </c>
      <c r="C37" s="56"/>
      <c r="D37" s="56"/>
      <c r="E37" s="56"/>
      <c r="F37" s="56"/>
    </row>
    <row r="38" spans="1:6" x14ac:dyDescent="0.3">
      <c r="A38" s="11">
        <v>1</v>
      </c>
      <c r="B38" s="10" t="s">
        <v>26</v>
      </c>
      <c r="C38" s="57">
        <v>2883.33</v>
      </c>
      <c r="D38" s="57">
        <v>346.83</v>
      </c>
      <c r="E38" s="57">
        <v>2079.6799999999998</v>
      </c>
      <c r="F38" s="57">
        <v>1150.4499999999998</v>
      </c>
    </row>
    <row r="39" spans="1:6" x14ac:dyDescent="0.3">
      <c r="A39" s="3">
        <f>A38+1</f>
        <v>2</v>
      </c>
      <c r="B39" s="10" t="s">
        <v>27</v>
      </c>
      <c r="C39" s="57">
        <v>0</v>
      </c>
      <c r="D39" s="57">
        <v>0</v>
      </c>
      <c r="E39" s="57">
        <v>0</v>
      </c>
      <c r="F39" s="57">
        <v>0</v>
      </c>
    </row>
    <row r="40" spans="1:6" x14ac:dyDescent="0.3">
      <c r="A40" s="3">
        <f>A39+1</f>
        <v>3</v>
      </c>
      <c r="B40" s="10" t="s">
        <v>28</v>
      </c>
      <c r="C40" s="57">
        <v>622683.23</v>
      </c>
      <c r="D40" s="57">
        <v>1551948.0399999998</v>
      </c>
      <c r="E40" s="57">
        <v>1619079.97</v>
      </c>
      <c r="F40" s="57">
        <v>555551.23</v>
      </c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C45" s="16"/>
      <c r="D45" s="16"/>
      <c r="E45" s="16"/>
      <c r="F45" s="16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x14ac:dyDescent="0.3">
      <c r="A49" s="17"/>
      <c r="B49" s="17"/>
      <c r="C49" s="18"/>
      <c r="D49" s="18"/>
      <c r="E49" s="19"/>
      <c r="F49" s="18"/>
    </row>
    <row r="50" spans="1:6" ht="40.049999999999997" customHeight="1" x14ac:dyDescent="0.3">
      <c r="A50" s="66" t="s">
        <v>29</v>
      </c>
      <c r="B50" s="63"/>
      <c r="C50" s="63"/>
      <c r="D50" s="63"/>
      <c r="E50" s="63"/>
      <c r="F50" s="63"/>
    </row>
    <row r="51" spans="1:6" ht="40.049999999999997" customHeight="1" x14ac:dyDescent="0.3">
      <c r="A51" s="3" t="s">
        <v>30</v>
      </c>
      <c r="B51" s="3" t="s">
        <v>31</v>
      </c>
      <c r="C51" s="3" t="s">
        <v>32</v>
      </c>
      <c r="D51" s="3" t="s">
        <v>33</v>
      </c>
      <c r="E51" s="3" t="s">
        <v>34</v>
      </c>
      <c r="F51" s="7" t="s">
        <v>76</v>
      </c>
    </row>
    <row r="52" spans="1:6" x14ac:dyDescent="0.3">
      <c r="A52" s="3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</row>
    <row r="53" spans="1:6" ht="15" customHeight="1" x14ac:dyDescent="0.3">
      <c r="A53" s="20">
        <v>1</v>
      </c>
      <c r="B53" s="21" t="s">
        <v>14</v>
      </c>
      <c r="C53" s="20">
        <v>-279970</v>
      </c>
      <c r="D53" s="22">
        <v>151730.54999999999</v>
      </c>
      <c r="E53" s="22">
        <v>68398</v>
      </c>
      <c r="F53" s="22">
        <f>C53+D53-E53</f>
        <v>-196637.45</v>
      </c>
    </row>
    <row r="54" spans="1:6" x14ac:dyDescent="0.3">
      <c r="A54" s="23">
        <v>2</v>
      </c>
      <c r="B54" s="24" t="s">
        <v>35</v>
      </c>
      <c r="C54" s="23">
        <v>0</v>
      </c>
      <c r="D54" s="23">
        <v>0</v>
      </c>
      <c r="E54" s="23">
        <v>0</v>
      </c>
      <c r="F54" s="25">
        <f>C54+D54-E54</f>
        <v>0</v>
      </c>
    </row>
    <row r="55" spans="1:6" x14ac:dyDescent="0.3">
      <c r="A55" s="58"/>
      <c r="B55" s="59"/>
      <c r="C55" s="58"/>
      <c r="D55" s="58"/>
      <c r="E55" s="58"/>
      <c r="F55" s="60"/>
    </row>
    <row r="56" spans="1:6" x14ac:dyDescent="0.3">
      <c r="A56" s="58"/>
      <c r="B56" s="59"/>
      <c r="C56" s="58"/>
      <c r="D56" s="58"/>
      <c r="E56" s="58"/>
      <c r="F56" s="60"/>
    </row>
    <row r="57" spans="1:6" x14ac:dyDescent="0.3">
      <c r="A57" s="58"/>
      <c r="B57" s="59"/>
      <c r="C57" s="58"/>
      <c r="D57" s="58"/>
      <c r="E57" s="58"/>
      <c r="F57" s="60"/>
    </row>
    <row r="59" spans="1:6" ht="40.049999999999997" customHeight="1" x14ac:dyDescent="0.3">
      <c r="A59" s="63" t="s">
        <v>36</v>
      </c>
      <c r="B59" s="67"/>
      <c r="C59" s="67"/>
      <c r="D59" s="67"/>
      <c r="E59" s="67"/>
      <c r="F59" s="67"/>
    </row>
    <row r="60" spans="1:6" ht="40.049999999999997" customHeight="1" x14ac:dyDescent="0.3">
      <c r="A60" s="3" t="s">
        <v>30</v>
      </c>
      <c r="B60" s="26" t="s">
        <v>31</v>
      </c>
      <c r="C60" s="27" t="s">
        <v>37</v>
      </c>
      <c r="D60" s="27" t="s">
        <v>38</v>
      </c>
      <c r="E60" s="28" t="s">
        <v>39</v>
      </c>
      <c r="F60" s="29"/>
    </row>
    <row r="61" spans="1:6" x14ac:dyDescent="0.3">
      <c r="A61" s="3">
        <v>1</v>
      </c>
      <c r="B61" s="26">
        <v>2</v>
      </c>
      <c r="C61" s="23">
        <v>3</v>
      </c>
      <c r="D61" s="27">
        <v>4</v>
      </c>
      <c r="E61" s="28">
        <v>5</v>
      </c>
      <c r="F61" s="30"/>
    </row>
    <row r="62" spans="1:6" x14ac:dyDescent="0.3">
      <c r="A62" s="3">
        <v>1</v>
      </c>
      <c r="B62" s="31" t="s">
        <v>85</v>
      </c>
      <c r="C62" s="49" t="s">
        <v>83</v>
      </c>
      <c r="D62" s="27">
        <v>14</v>
      </c>
      <c r="E62" s="68">
        <v>11144</v>
      </c>
      <c r="F62" s="30"/>
    </row>
    <row r="63" spans="1:6" x14ac:dyDescent="0.3">
      <c r="A63" s="20">
        <v>2</v>
      </c>
      <c r="B63" s="31" t="s">
        <v>86</v>
      </c>
      <c r="C63" s="23" t="s">
        <v>84</v>
      </c>
      <c r="D63" s="33">
        <v>78</v>
      </c>
      <c r="E63" s="68">
        <v>51402</v>
      </c>
      <c r="F63" s="30"/>
    </row>
    <row r="64" spans="1:6" x14ac:dyDescent="0.3">
      <c r="A64" s="27">
        <v>3</v>
      </c>
      <c r="B64" s="34" t="s">
        <v>82</v>
      </c>
      <c r="C64" s="32"/>
      <c r="D64" s="33"/>
      <c r="E64" s="68">
        <v>5852.18</v>
      </c>
      <c r="F64" s="30"/>
    </row>
    <row r="65" spans="1:6" ht="21" x14ac:dyDescent="0.4">
      <c r="A65" s="35"/>
      <c r="B65" s="36" t="s">
        <v>40</v>
      </c>
      <c r="C65" s="37"/>
      <c r="D65" s="38"/>
      <c r="E65" s="69">
        <f>SUM(E62:E64)</f>
        <v>68398.179999999993</v>
      </c>
      <c r="F65" s="39"/>
    </row>
    <row r="66" spans="1:6" ht="21" x14ac:dyDescent="0.4">
      <c r="A66" s="40"/>
      <c r="B66" s="41"/>
      <c r="C66" s="42"/>
      <c r="D66" s="42"/>
      <c r="E66" s="43"/>
    </row>
    <row r="67" spans="1:6" ht="21" x14ac:dyDescent="0.4">
      <c r="A67" s="40"/>
      <c r="B67" s="41"/>
      <c r="C67" s="42"/>
      <c r="D67" s="42"/>
      <c r="E67" s="43"/>
    </row>
    <row r="68" spans="1:6" ht="21" x14ac:dyDescent="0.4">
      <c r="A68" s="40"/>
      <c r="B68" s="41"/>
      <c r="C68" s="42"/>
      <c r="D68" s="42"/>
      <c r="E68" s="43"/>
    </row>
    <row r="69" spans="1:6" ht="24.6" customHeight="1" x14ac:dyDescent="0.3">
      <c r="A69" s="63" t="s">
        <v>77</v>
      </c>
      <c r="B69" s="63"/>
      <c r="C69" s="63"/>
      <c r="D69" s="63"/>
      <c r="E69" s="63"/>
      <c r="F69" s="63"/>
    </row>
    <row r="71" spans="1:6" ht="28.8" x14ac:dyDescent="0.3">
      <c r="A71" s="3" t="s">
        <v>3</v>
      </c>
      <c r="B71" s="3" t="s">
        <v>41</v>
      </c>
      <c r="C71" s="3" t="s">
        <v>42</v>
      </c>
    </row>
    <row r="72" spans="1:6" x14ac:dyDescent="0.3">
      <c r="A72" s="3">
        <v>1</v>
      </c>
      <c r="B72" s="3">
        <v>2</v>
      </c>
      <c r="C72" s="3">
        <v>3</v>
      </c>
    </row>
    <row r="73" spans="1:6" ht="28.8" x14ac:dyDescent="0.3">
      <c r="A73" s="3">
        <v>1</v>
      </c>
      <c r="B73" s="10" t="s">
        <v>43</v>
      </c>
      <c r="C73" s="3">
        <v>251</v>
      </c>
    </row>
    <row r="74" spans="1:6" x14ac:dyDescent="0.3">
      <c r="A74" s="3" t="s">
        <v>44</v>
      </c>
      <c r="B74" s="10" t="s">
        <v>45</v>
      </c>
      <c r="C74" s="3">
        <v>4</v>
      </c>
    </row>
    <row r="75" spans="1:6" x14ac:dyDescent="0.3">
      <c r="A75" s="3" t="s">
        <v>46</v>
      </c>
      <c r="B75" s="10" t="s">
        <v>47</v>
      </c>
      <c r="C75" s="3">
        <v>235</v>
      </c>
    </row>
    <row r="76" spans="1:6" x14ac:dyDescent="0.3">
      <c r="A76" s="3">
        <v>2</v>
      </c>
      <c r="B76" s="45" t="s">
        <v>48</v>
      </c>
      <c r="C76" s="3">
        <v>12</v>
      </c>
    </row>
    <row r="77" spans="1:6" x14ac:dyDescent="0.3">
      <c r="A77" s="3">
        <v>3</v>
      </c>
      <c r="B77" s="8" t="s">
        <v>49</v>
      </c>
      <c r="C77" s="3">
        <v>0</v>
      </c>
    </row>
    <row r="78" spans="1:6" x14ac:dyDescent="0.3">
      <c r="A78" s="44"/>
      <c r="B78" s="46"/>
      <c r="C78" s="44"/>
    </row>
    <row r="79" spans="1:6" x14ac:dyDescent="0.3">
      <c r="A79" s="44"/>
      <c r="B79" s="46"/>
      <c r="C79" s="44"/>
    </row>
    <row r="80" spans="1:6" x14ac:dyDescent="0.3">
      <c r="A80" s="70"/>
      <c r="B80" s="71"/>
      <c r="C80" s="70"/>
    </row>
    <row r="82" spans="1:6" ht="25.2" customHeight="1" x14ac:dyDescent="0.3">
      <c r="A82" s="63" t="s">
        <v>78</v>
      </c>
      <c r="B82" s="63"/>
      <c r="C82" s="63"/>
      <c r="D82" s="63"/>
      <c r="E82" s="63"/>
      <c r="F82" s="63"/>
    </row>
    <row r="84" spans="1:6" ht="43.2" x14ac:dyDescent="0.3">
      <c r="A84" s="3" t="s">
        <v>30</v>
      </c>
      <c r="B84" s="3" t="s">
        <v>50</v>
      </c>
      <c r="C84" s="3" t="s">
        <v>51</v>
      </c>
      <c r="D84" s="3" t="s">
        <v>52</v>
      </c>
    </row>
    <row r="85" spans="1:6" x14ac:dyDescent="0.3">
      <c r="A85" s="20">
        <v>1</v>
      </c>
      <c r="B85" s="20">
        <v>2</v>
      </c>
      <c r="C85" s="20">
        <v>3</v>
      </c>
      <c r="D85" s="20">
        <v>4</v>
      </c>
    </row>
    <row r="86" spans="1:6" ht="43.2" x14ac:dyDescent="0.3">
      <c r="A86" s="27">
        <v>1</v>
      </c>
      <c r="B86" s="61" t="s">
        <v>80</v>
      </c>
      <c r="C86" s="27" t="s">
        <v>81</v>
      </c>
      <c r="D86" s="27">
        <v>15000</v>
      </c>
    </row>
    <row r="87" spans="1:6" x14ac:dyDescent="0.3">
      <c r="A87" s="70"/>
      <c r="B87" s="72"/>
      <c r="C87" s="70"/>
      <c r="D87" s="70"/>
    </row>
    <row r="88" spans="1:6" x14ac:dyDescent="0.3">
      <c r="A88" s="70"/>
      <c r="B88" s="72"/>
      <c r="C88" s="70"/>
      <c r="D88" s="70"/>
    </row>
    <row r="89" spans="1:6" x14ac:dyDescent="0.3">
      <c r="A89" s="44"/>
      <c r="B89" s="44"/>
      <c r="C89" s="44"/>
      <c r="D89" s="44"/>
    </row>
    <row r="91" spans="1:6" ht="26.4" customHeight="1" x14ac:dyDescent="0.3">
      <c r="A91" s="63" t="s">
        <v>79</v>
      </c>
      <c r="B91" s="63"/>
      <c r="C91" s="63"/>
      <c r="D91" s="63"/>
      <c r="E91" s="63"/>
      <c r="F91" s="63"/>
    </row>
    <row r="93" spans="1:6" ht="28.8" x14ac:dyDescent="0.3">
      <c r="A93" s="3" t="s">
        <v>30</v>
      </c>
      <c r="B93" s="3" t="s">
        <v>31</v>
      </c>
      <c r="C93" s="3" t="s">
        <v>37</v>
      </c>
      <c r="D93" s="3" t="s">
        <v>38</v>
      </c>
      <c r="E93" s="3" t="s">
        <v>34</v>
      </c>
    </row>
    <row r="94" spans="1:6" x14ac:dyDescent="0.3">
      <c r="A94" s="20">
        <v>1</v>
      </c>
      <c r="B94" s="20">
        <v>2</v>
      </c>
      <c r="C94" s="20">
        <v>3</v>
      </c>
      <c r="D94" s="20">
        <v>4</v>
      </c>
      <c r="E94" s="20">
        <v>5</v>
      </c>
    </row>
    <row r="95" spans="1:6" x14ac:dyDescent="0.3">
      <c r="A95" s="23">
        <v>1</v>
      </c>
      <c r="B95" s="47"/>
      <c r="C95" s="48"/>
      <c r="D95" s="23"/>
      <c r="E95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9:F69"/>
    <mergeCell ref="A82:F82"/>
    <mergeCell ref="A91:F91"/>
    <mergeCell ref="A1:F1"/>
    <mergeCell ref="A13:F13"/>
    <mergeCell ref="A32:F32"/>
    <mergeCell ref="A50:F50"/>
    <mergeCell ref="A59:F59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8" sqref="A8:XFD10"/>
    </sheetView>
  </sheetViews>
  <sheetFormatPr defaultRowHeight="14.4" x14ac:dyDescent="0.3"/>
  <cols>
    <col min="1" max="1" width="8.88671875" style="73"/>
    <col min="2" max="2" width="17.33203125" style="73" customWidth="1"/>
    <col min="3" max="3" width="12.44140625" style="73" customWidth="1"/>
    <col min="4" max="4" width="15.5546875" style="73" customWidth="1"/>
    <col min="5" max="5" width="17.33203125" style="73" customWidth="1"/>
    <col min="6" max="6" width="11.6640625" style="73" customWidth="1"/>
    <col min="7" max="7" width="11.109375" style="73" customWidth="1"/>
    <col min="8" max="8" width="8.88671875" style="73"/>
    <col min="9" max="9" width="17.6640625" style="73" customWidth="1"/>
    <col min="10" max="16384" width="8.88671875" style="73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4" customHeight="1" x14ac:dyDescent="0.3">
      <c r="A3" s="63" t="s">
        <v>88</v>
      </c>
      <c r="B3" s="63"/>
      <c r="C3" s="63"/>
      <c r="D3" s="63"/>
      <c r="E3" s="63"/>
      <c r="F3" s="63"/>
      <c r="G3" s="63"/>
      <c r="H3" s="63"/>
      <c r="I3" s="63"/>
    </row>
    <row r="4" spans="1:9" ht="18" x14ac:dyDescent="0.3">
      <c r="A4" s="62"/>
      <c r="B4" s="62"/>
      <c r="C4" s="62"/>
      <c r="D4" s="62"/>
      <c r="E4" s="62"/>
      <c r="F4" s="62"/>
      <c r="G4" s="62"/>
      <c r="H4" s="62"/>
      <c r="I4" s="62"/>
    </row>
    <row r="5" spans="1:9" ht="115.2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</row>
    <row r="7" spans="1:9" ht="43.2" x14ac:dyDescent="0.3">
      <c r="A7" s="33">
        <v>1</v>
      </c>
      <c r="B7" s="75" t="s">
        <v>89</v>
      </c>
      <c r="C7" s="33" t="s">
        <v>90</v>
      </c>
      <c r="D7" s="33" t="s">
        <v>91</v>
      </c>
      <c r="E7" s="33" t="s">
        <v>92</v>
      </c>
      <c r="F7" s="76">
        <v>321</v>
      </c>
      <c r="G7" s="33" t="s">
        <v>93</v>
      </c>
      <c r="H7" s="33">
        <v>100</v>
      </c>
      <c r="I7" s="33" t="s">
        <v>94</v>
      </c>
    </row>
    <row r="8" spans="1:9" x14ac:dyDescent="0.3">
      <c r="A8" s="78"/>
      <c r="B8" s="79"/>
      <c r="C8" s="79"/>
      <c r="D8" s="79"/>
      <c r="E8" s="79"/>
      <c r="F8" s="79"/>
      <c r="G8" s="79"/>
      <c r="H8" s="79"/>
      <c r="I8" s="79"/>
    </row>
    <row r="9" spans="1:9" x14ac:dyDescent="0.3">
      <c r="A9" s="78"/>
      <c r="B9" s="79"/>
      <c r="C9" s="79"/>
      <c r="D9" s="79"/>
      <c r="E9" s="79"/>
      <c r="F9" s="79"/>
      <c r="G9" s="79"/>
      <c r="H9" s="79"/>
      <c r="I9" s="79"/>
    </row>
    <row r="10" spans="1:9" x14ac:dyDescent="0.3">
      <c r="A10" s="78"/>
      <c r="B10" s="79"/>
      <c r="C10" s="79"/>
      <c r="D10" s="79"/>
      <c r="E10" s="79"/>
      <c r="F10" s="79"/>
      <c r="G10" s="79"/>
      <c r="H10" s="79"/>
      <c r="I10" s="79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18" x14ac:dyDescent="0.3">
      <c r="A12" s="63" t="s">
        <v>87</v>
      </c>
      <c r="B12" s="63"/>
      <c r="C12" s="63"/>
      <c r="D12" s="63"/>
      <c r="E12" s="63"/>
      <c r="F12" s="63"/>
      <c r="G12" s="63"/>
      <c r="H12" s="63"/>
      <c r="I12" s="63"/>
    </row>
    <row r="13" spans="1:9" ht="18" x14ac:dyDescent="0.3">
      <c r="A13" s="62"/>
      <c r="B13" s="62"/>
      <c r="C13" s="62"/>
      <c r="D13" s="62"/>
      <c r="E13" s="62"/>
      <c r="F13" s="62"/>
      <c r="G13" s="62"/>
      <c r="H13" s="62"/>
      <c r="I13" s="62"/>
    </row>
    <row r="14" spans="1:9" ht="43.2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52">
        <v>1</v>
      </c>
      <c r="B15" s="52">
        <v>2</v>
      </c>
      <c r="C15" s="52">
        <v>3</v>
      </c>
      <c r="D15" s="50"/>
      <c r="E15" s="50"/>
      <c r="F15" s="50"/>
      <c r="G15" s="50"/>
      <c r="H15" s="50"/>
      <c r="I15" s="50"/>
    </row>
    <row r="16" spans="1:9" x14ac:dyDescent="0.3">
      <c r="A16" s="77">
        <v>1</v>
      </c>
      <c r="B16" s="77" t="s">
        <v>65</v>
      </c>
      <c r="C16" s="77">
        <v>39129.479999999996</v>
      </c>
      <c r="D16" s="9"/>
      <c r="E16" s="9"/>
      <c r="F16" s="9"/>
      <c r="G16" s="9"/>
      <c r="H16" s="9"/>
      <c r="I16" s="9"/>
    </row>
    <row r="17" spans="1:9" x14ac:dyDescent="0.3">
      <c r="A17" s="77">
        <v>2</v>
      </c>
      <c r="B17" s="77" t="s">
        <v>66</v>
      </c>
      <c r="C17" s="77">
        <v>19699.830000000002</v>
      </c>
      <c r="D17" s="9"/>
      <c r="E17" s="9"/>
      <c r="F17" s="9"/>
      <c r="G17" s="9"/>
      <c r="H17" s="9"/>
      <c r="I17" s="9"/>
    </row>
    <row r="18" spans="1:9" x14ac:dyDescent="0.3">
      <c r="A18" s="77">
        <v>3</v>
      </c>
      <c r="B18" s="77" t="s">
        <v>67</v>
      </c>
      <c r="C18" s="77">
        <v>59600.98</v>
      </c>
      <c r="D18" s="9"/>
      <c r="E18" s="9"/>
      <c r="F18" s="9"/>
      <c r="G18" s="9"/>
      <c r="H18" s="9"/>
      <c r="I18" s="9"/>
    </row>
    <row r="19" spans="1:9" x14ac:dyDescent="0.3">
      <c r="A19" s="77">
        <v>4</v>
      </c>
      <c r="B19" s="77" t="s">
        <v>68</v>
      </c>
      <c r="C19" s="77">
        <v>32803.520000000004</v>
      </c>
      <c r="D19" s="9"/>
      <c r="E19" s="9"/>
      <c r="F19" s="9"/>
      <c r="G19" s="9"/>
      <c r="H19" s="9"/>
      <c r="I19" s="9"/>
    </row>
    <row r="20" spans="1:9" x14ac:dyDescent="0.3">
      <c r="A20" s="77">
        <v>5</v>
      </c>
      <c r="B20" s="77" t="s">
        <v>69</v>
      </c>
      <c r="C20" s="77">
        <v>99237.680000000008</v>
      </c>
      <c r="D20" s="9"/>
      <c r="E20" s="9"/>
      <c r="F20" s="9"/>
      <c r="G20" s="9"/>
      <c r="H20" s="9"/>
      <c r="I20" s="9"/>
    </row>
    <row r="21" spans="1:9" x14ac:dyDescent="0.3">
      <c r="A21" s="77">
        <v>6</v>
      </c>
      <c r="B21" s="77" t="s">
        <v>70</v>
      </c>
      <c r="C21" s="77">
        <v>45975.56</v>
      </c>
      <c r="D21" s="9"/>
      <c r="E21" s="9"/>
      <c r="F21" s="9"/>
      <c r="G21" s="9"/>
      <c r="H21" s="9"/>
      <c r="I21" s="9"/>
    </row>
    <row r="22" spans="1:9" x14ac:dyDescent="0.3">
      <c r="A22" s="77">
        <v>7</v>
      </c>
      <c r="B22" s="77" t="s">
        <v>71</v>
      </c>
      <c r="C22" s="77">
        <v>127922.73000000001</v>
      </c>
      <c r="D22" s="9"/>
      <c r="E22" s="9"/>
      <c r="F22" s="9"/>
      <c r="G22" s="9"/>
      <c r="H22" s="9"/>
      <c r="I22" s="9"/>
    </row>
    <row r="23" spans="1:9" x14ac:dyDescent="0.3">
      <c r="A23" s="77">
        <v>8</v>
      </c>
      <c r="B23" s="77" t="s">
        <v>72</v>
      </c>
      <c r="C23" s="77">
        <v>15818.69</v>
      </c>
      <c r="D23" s="9"/>
      <c r="E23" s="9"/>
      <c r="F23" s="9"/>
      <c r="G23" s="9"/>
      <c r="H23" s="9"/>
      <c r="I23" s="9"/>
    </row>
    <row r="24" spans="1:9" x14ac:dyDescent="0.3">
      <c r="A24" s="77">
        <v>9</v>
      </c>
      <c r="B24" s="77" t="s">
        <v>73</v>
      </c>
      <c r="C24" s="77">
        <v>60980.84</v>
      </c>
      <c r="D24" s="9"/>
      <c r="E24" s="9"/>
      <c r="F24" s="9"/>
      <c r="G24" s="9"/>
      <c r="H24" s="9"/>
      <c r="I24" s="9"/>
    </row>
    <row r="25" spans="1:9" x14ac:dyDescent="0.3">
      <c r="A25" s="77">
        <v>10</v>
      </c>
      <c r="B25" s="77" t="s">
        <v>74</v>
      </c>
      <c r="C25" s="77">
        <v>39551.15</v>
      </c>
      <c r="D25" s="9"/>
      <c r="E25" s="9"/>
      <c r="F25" s="9"/>
      <c r="G25" s="9"/>
      <c r="H25" s="9"/>
      <c r="I25" s="9"/>
    </row>
    <row r="26" spans="1:9" x14ac:dyDescent="0.3">
      <c r="A26" s="77">
        <v>11</v>
      </c>
      <c r="B26" s="77" t="s">
        <v>75</v>
      </c>
      <c r="C26" s="77">
        <v>31738.21</v>
      </c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2018-03-27T08:31:25Z</cp:lastPrinted>
  <dcterms:created xsi:type="dcterms:W3CDTF">2018-01-26T08:16:56Z</dcterms:created>
  <dcterms:modified xsi:type="dcterms:W3CDTF">2018-03-27T08:31:33Z</dcterms:modified>
</cp:coreProperties>
</file>