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<sst xmlns="http://schemas.openxmlformats.org/spreadsheetml/2006/main" count="189" uniqueCount="135">
  <si>
    <t>Отчет об исполнении управляющей организацией договора управления дома 
 № 44 по ул. Олимпийская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</si>
  <si>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</si>
  <si>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</si>
  <si>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</si>
  <si>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</si>
  <si>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</si>
  <si>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</si>
  <si>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</si>
  <si>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</si>
  <si>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</si>
  <si>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</si>
  <si>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</si>
  <si>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</si>
  <si>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</si>
  <si>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</si>
  <si>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</si>
  <si>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</si>
  <si>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</si>
  <si>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</si>
  <si>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</si>
  <si>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</si>
  <si>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</si>
  <si>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</si>
  <si>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</si>
  <si>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</si>
  <si>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</si>
  <si>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</si>
  <si>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</si>
  <si>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</si>
  <si>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</si>
  <si>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</si>
  <si>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</si>
  <si>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</si>
  <si>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</si>
  <si>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</si>
  <si>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</si>
  <si>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</si>
  <si>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</si>
  <si>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</si>
  <si>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</si>
  <si>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</si>
  <si>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</si>
  <si>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</si>
  <si>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</si>
  <si>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</si>
  <si>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</si>
  <si>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</si>
  <si>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</si>
  <si>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</si>
  <si>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</si>
  <si>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</si>
  <si>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</si>
  <si>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</si>
  <si>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</si>
  <si>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5 820</t>
  </si>
  <si>
    <t>9 170</t>
  </si>
  <si>
    <t>остекление</t>
  </si>
  <si>
    <t>2 318</t>
  </si>
  <si>
    <t>шт</t>
  </si>
  <si>
    <t>9 453</t>
  </si>
  <si>
    <t>тепловые узлы</t>
  </si>
  <si>
    <t>10 104</t>
  </si>
  <si>
    <t>ремонт зеленых насаждений</t>
  </si>
  <si>
    <t>253 785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</si>
  <si>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</si>
  <si>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</si>
  <si>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</si>
  <si>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</si>
  <si>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</si>
  <si>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6 670</t>
  </si>
  <si>
    <t>Завоз песка в песочницы</t>
  </si>
  <si>
    <t>Ремонт скамеек и их покраска</t>
  </si>
  <si>
    <t>2 832</t>
  </si>
  <si>
    <t>Ремонт урн и их покраска</t>
  </si>
  <si>
    <t>1 197</t>
  </si>
  <si>
    <t>Побелка бордюров, расположенных на дворовой части</t>
  </si>
  <si>
    <t>п.м.</t>
  </si>
  <si>
    <t>1 602</t>
  </si>
  <si>
    <t>Откачка воды с подтопляемых территорий</t>
  </si>
  <si>
    <t>4 920</t>
  </si>
  <si>
    <t>Укос травы</t>
  </si>
  <si>
    <t>2 886</t>
  </si>
  <si>
    <t>18 473</t>
  </si>
  <si>
    <t>337 264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</si>
  <si>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</si>
  <si>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</si>
  <si>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</si>
  <si>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</si>
  <si>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</si>
  <si>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</si>
  <si>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</si>
  <si>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</si>
  <si>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</si>
  <si>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</si>
  <si>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</si>
  <si>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</si>
  <si>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</si>
  <si>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</si>
  <si>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</si>
  <si>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</si>
  <si>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</si>
  <si>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</si>
  <si>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</si>
  <si>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</si>
  <si>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</si>
  <si>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</si>
  <si>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</si>
  <si>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</si>
  <si>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</si>
  <si>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</si>
  <si>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</si>
  <si>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</si>
  <si>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</si>
  <si>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5 515</t>
  </si>
  <si>
    <t>14 264</t>
  </si>
  <si>
    <t>6 527</t>
  </si>
  <si>
    <t>30 346</t>
  </si>
  <si>
    <t>7 324</t>
  </si>
  <si>
    <t>5 768</t>
  </si>
  <si>
    <t>22 199</t>
  </si>
  <si>
    <t>межпанел.швы</t>
  </si>
  <si>
    <t>в/подогреватели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</si>
  <si>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</si>
  <si>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</si>
  <si>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</si>
  <si>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</si>
  <si>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</si>
  <si>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</si>
  <si>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</si>
  <si>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</si>
  <si>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</si>
  <si>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</si>
  <si>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</si>
  <si>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24 320</t>
  </si>
  <si>
    <t xml:space="preserve">вывоз снега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</si>
</sst>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24">
      <selection activeCell="I85" sqref="I85"/>
    </sheetView>
  </sheetViews>
  <sheetFormatPr defaultColWidth="9.140625" defaultRowHeight="15"/>
  <cols>
    <col min="1" max="1" width="6.8515625" style="0" customWidth="1"/>
    <col min="2" max="2" width="47.7109375" style="0" customWidth="1"/>
    <col min="3" max="6" width="17.57421875" style="0" customWidth="1"/>
    <col min="7" max="7" width="20.00390625" style="0" customWidth="1"/>
  </cols>
  <sheetData>
    <row r="1" spans="1:7" ht="162.75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1976</v>
      </c>
    </row>
    <row r="7" spans="2:3" ht="18.75">
      <c r="B7" s="5" t="s">
        <v>2</v>
      </c>
      <c r="C7" s="5">
        <v>3888.4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70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C25</f>
        <v>71793.6604</v>
      </c>
      <c r="D13" s="6">
        <f>D25</f>
        <v>787556.536</v>
      </c>
      <c r="E13" s="6">
        <f>E25</f>
        <v>754231.0436</v>
      </c>
      <c r="F13" s="6">
        <f>F25</f>
        <v>105119.33279999999</v>
      </c>
    </row>
    <row r="14" spans="1:6" ht="45">
      <c r="A14" s="2" t="s">
        <v>12</v>
      </c>
      <c r="B14" s="3" t="s">
        <v>13</v>
      </c>
      <c r="C14" s="6">
        <v>42931.6976</v>
      </c>
      <c r="D14" s="6">
        <v>308816.728</v>
      </c>
      <c r="E14" s="6">
        <v>303758.7005</v>
      </c>
      <c r="F14" s="6">
        <v>47989.7251</v>
      </c>
    </row>
    <row r="15" spans="1:6" ht="15">
      <c r="A15" s="2" t="s">
        <v>14</v>
      </c>
      <c r="B15" s="3" t="s">
        <v>15</v>
      </c>
      <c r="C15" s="6">
        <v>10795.1633</v>
      </c>
      <c r="D15" s="6">
        <v>66724.944</v>
      </c>
      <c r="E15" s="6">
        <v>67070.6618</v>
      </c>
      <c r="F15" s="6">
        <v>10449.4455</v>
      </c>
    </row>
    <row r="16" spans="1:6" ht="15">
      <c r="A16" s="2" t="s">
        <v>16</v>
      </c>
      <c r="B16" s="3" t="s">
        <v>17</v>
      </c>
      <c r="C16" s="6">
        <v>13776.5668</v>
      </c>
      <c r="D16" s="6">
        <v>86322.48</v>
      </c>
      <c r="E16" s="6">
        <v>86709.0077</v>
      </c>
      <c r="F16" s="6">
        <v>13390.0391</v>
      </c>
    </row>
    <row r="17" spans="1:6" ht="30">
      <c r="A17" s="2" t="s">
        <v>18</v>
      </c>
      <c r="B17" s="3" t="s">
        <v>19</v>
      </c>
      <c r="C17" s="6">
        <v>6029.3891</v>
      </c>
      <c r="D17" s="6">
        <v>49460.448</v>
      </c>
      <c r="E17" s="6">
        <v>47876.0887</v>
      </c>
      <c r="F17" s="6">
        <v>7613.7484</v>
      </c>
    </row>
    <row r="18" spans="1:6" ht="30">
      <c r="A18" s="2" t="s">
        <v>20</v>
      </c>
      <c r="B18" s="3" t="s">
        <v>22</v>
      </c>
      <c r="C18" s="6">
        <v>7068.8489</v>
      </c>
      <c r="D18" s="6">
        <v>68980.216</v>
      </c>
      <c r="E18" s="6">
        <v>65366.4676</v>
      </c>
      <c r="F18" s="6">
        <v>10682.5973</v>
      </c>
    </row>
    <row r="19" spans="1:6" ht="15">
      <c r="A19" s="2" t="s">
        <v>21</v>
      </c>
      <c r="B19" s="3" t="s">
        <v>23</v>
      </c>
      <c r="C19" s="6">
        <v>5261.7295</v>
      </c>
      <c r="D19" s="6">
        <v>37328.64</v>
      </c>
      <c r="E19" s="6">
        <v>36736.4747</v>
      </c>
      <c r="F19" s="6">
        <v>5853.8948</v>
      </c>
    </row>
    <row r="20" spans="1:6" ht="15">
      <c r="A20" s="2" t="s">
        <v>24</v>
      </c>
      <c r="B20" s="3" t="s">
        <v>25</v>
      </c>
      <c r="C20" s="6">
        <v>20755.2969</v>
      </c>
      <c r="D20" s="6">
        <v>127383.984</v>
      </c>
      <c r="E20" s="6">
        <v>128070.9909</v>
      </c>
      <c r="F20" s="6">
        <v>20068.29</v>
      </c>
    </row>
    <row r="21" spans="1:6" ht="15">
      <c r="A21" s="2" t="s">
        <v>26</v>
      </c>
      <c r="B21" s="3" t="s">
        <v>27</v>
      </c>
      <c r="C21" s="6">
        <v>24231.6033</v>
      </c>
      <c r="D21" s="6">
        <v>152114.208</v>
      </c>
      <c r="E21" s="6">
        <v>152697.3782</v>
      </c>
      <c r="F21" s="6">
        <v>23648.4331</v>
      </c>
    </row>
    <row r="22" spans="1:6" ht="15">
      <c r="A22" s="2" t="s">
        <v>28</v>
      </c>
      <c r="B22" s="3" t="s">
        <v>29</v>
      </c>
      <c r="C22" s="6">
        <f>15984.9252-43555.48</f>
        <v>-27570.554800000005</v>
      </c>
      <c r="D22" s="6">
        <v>86322.48</v>
      </c>
      <c r="E22" s="6">
        <v>62518.3097</v>
      </c>
      <c r="F22" s="6">
        <v>-3766.2045</v>
      </c>
    </row>
    <row r="23" spans="1:6" ht="15">
      <c r="A23" s="2" t="s">
        <v>30</v>
      </c>
      <c r="B23" s="3" t="s">
        <v>31</v>
      </c>
      <c r="C23" s="6">
        <v>11445.6174</v>
      </c>
      <c r="D23" s="6">
        <v>70924.416</v>
      </c>
      <c r="E23" s="6">
        <v>71233.81</v>
      </c>
      <c r="F23" s="6">
        <v>11136.2234</v>
      </c>
    </row>
    <row r="24" spans="1:6" ht="15">
      <c r="A24" s="2" t="s">
        <v>32</v>
      </c>
      <c r="B24" s="3" t="s">
        <v>33</v>
      </c>
      <c r="C24" s="6">
        <v>0</v>
      </c>
      <c r="D24" s="6">
        <v>41994.72</v>
      </c>
      <c r="E24" s="6">
        <v>35951.8543</v>
      </c>
      <c r="F24" s="6">
        <v>6042.8657</v>
      </c>
    </row>
    <row r="25" spans="1:6" ht="15">
      <c r="A25" s="3"/>
      <c r="B25" s="3" t="s">
        <v>34</v>
      </c>
      <c r="C25" s="6">
        <f>SUM(C15:C24)</f>
        <v>71793.6604</v>
      </c>
      <c r="D25" s="6">
        <f>SUM(D15:D24)</f>
        <v>787556.536</v>
      </c>
      <c r="E25" s="6">
        <f>SUM(E15:E24)</f>
        <v>754231.0436</v>
      </c>
      <c r="F25" s="6">
        <f>SUM(F15:F24)</f>
        <v>105119.33279999999</v>
      </c>
    </row>
    <row r="26" spans="1:6" ht="15">
      <c r="A26" s="3"/>
      <c r="B26" s="3" t="s">
        <v>35</v>
      </c>
      <c r="C26" s="7"/>
      <c r="D26" s="7"/>
      <c r="E26" s="6">
        <v>101.3749718555575</v>
      </c>
      <c r="F26" s="7"/>
    </row>
    <row r="29" spans="1:7" ht="60" customHeight="1">
      <c r="A29" s="19" t="s">
        <v>36</v>
      </c>
      <c r="B29" s="19"/>
      <c r="C29" s="19"/>
      <c r="D29" s="19"/>
      <c r="E29" s="19"/>
      <c r="F29" s="19"/>
      <c r="G29" s="1"/>
    </row>
    <row r="32" spans="1:6" ht="67.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180076.3237</v>
      </c>
      <c r="D34" s="6">
        <v>1504836.6129</v>
      </c>
      <c r="E34" s="6">
        <v>1312245.359</v>
      </c>
      <c r="F34" s="6">
        <v>277138.0276</v>
      </c>
    </row>
    <row r="35" spans="1:6" ht="15">
      <c r="A35" s="2" t="s">
        <v>12</v>
      </c>
      <c r="B35" s="3" t="s">
        <v>38</v>
      </c>
      <c r="C35" s="6">
        <v>1161.582</v>
      </c>
      <c r="D35" s="6">
        <v>6194.6773</v>
      </c>
      <c r="E35" s="6">
        <v>6392.9744</v>
      </c>
      <c r="F35" s="6">
        <v>963.2849</v>
      </c>
    </row>
    <row r="36" spans="1:6" ht="15">
      <c r="A36" s="2" t="s">
        <v>24</v>
      </c>
      <c r="B36" s="3" t="s">
        <v>39</v>
      </c>
      <c r="C36" s="6">
        <v>0</v>
      </c>
      <c r="D36" s="6">
        <v>516853.2323</v>
      </c>
      <c r="E36" s="6">
        <v>439551.0089</v>
      </c>
      <c r="F36" s="6">
        <v>77302.2234</v>
      </c>
    </row>
    <row r="37" spans="1:6" ht="15">
      <c r="A37" s="2" t="s">
        <v>26</v>
      </c>
      <c r="B37" s="3" t="s">
        <v>40</v>
      </c>
      <c r="C37" s="6">
        <v>178914.7417</v>
      </c>
      <c r="D37" s="6">
        <v>981788.7033</v>
      </c>
      <c r="E37" s="6">
        <v>866301.3757</v>
      </c>
      <c r="F37" s="6">
        <v>198872.5193</v>
      </c>
    </row>
    <row r="38" spans="3:6" ht="15">
      <c r="C38" s="8"/>
      <c r="D38" s="8"/>
      <c r="E38" s="8"/>
      <c r="F38" s="8"/>
    </row>
    <row r="39" spans="1:6" ht="15">
      <c r="A39" s="3"/>
      <c r="B39" s="3" t="s">
        <v>34</v>
      </c>
      <c r="C39" s="6">
        <v>180076.3237</v>
      </c>
      <c r="D39" s="6">
        <v>1504836.6129</v>
      </c>
      <c r="E39" s="6">
        <v>1312245.359</v>
      </c>
      <c r="F39" s="6">
        <v>277138.0276</v>
      </c>
    </row>
    <row r="40" spans="1:6" ht="15">
      <c r="A40" s="3"/>
      <c r="B40" s="3" t="s">
        <v>35</v>
      </c>
      <c r="C40" s="7"/>
      <c r="D40" s="7"/>
      <c r="E40" s="6">
        <v>87.20184953974147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19" t="s">
        <v>131</v>
      </c>
      <c r="B47" s="19"/>
      <c r="C47" s="19"/>
      <c r="D47" s="19"/>
      <c r="E47" s="19"/>
      <c r="F47" s="19"/>
      <c r="G47" s="1"/>
    </row>
    <row r="49" spans="1:6" ht="39.75" customHeight="1">
      <c r="A49" s="2" t="s">
        <v>41</v>
      </c>
      <c r="B49" s="2" t="s">
        <v>42</v>
      </c>
      <c r="C49" s="2" t="s">
        <v>43</v>
      </c>
      <c r="D49" s="2" t="s">
        <v>44</v>
      </c>
      <c r="E49" s="2" t="s">
        <v>45</v>
      </c>
      <c r="F49" s="2" t="s">
        <v>46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" t="s">
        <v>23</v>
      </c>
      <c r="C51" s="2"/>
      <c r="D51" s="6">
        <f>E19</f>
        <v>36736.4747</v>
      </c>
      <c r="E51" s="2"/>
      <c r="F51" s="2"/>
    </row>
    <row r="52" spans="1:6" ht="15">
      <c r="A52" s="2">
        <v>2</v>
      </c>
      <c r="B52" s="2" t="s">
        <v>47</v>
      </c>
      <c r="C52" s="2">
        <v>14602</v>
      </c>
      <c r="D52" s="2">
        <v>0</v>
      </c>
      <c r="E52" s="2"/>
      <c r="F52" s="2">
        <v>14602</v>
      </c>
    </row>
    <row r="53" spans="1:6" s="24" customFormat="1" ht="15">
      <c r="A53" s="22"/>
      <c r="B53" s="22" t="s">
        <v>48</v>
      </c>
      <c r="C53" s="22">
        <f>C52</f>
        <v>14602</v>
      </c>
      <c r="D53" s="23">
        <f>D51</f>
        <v>36736.4747</v>
      </c>
      <c r="E53" s="22"/>
      <c r="F53" s="22">
        <f>F52</f>
        <v>14602</v>
      </c>
    </row>
    <row r="55" spans="1:6" ht="60" customHeight="1">
      <c r="A55" s="19" t="s">
        <v>49</v>
      </c>
      <c r="B55" s="20"/>
      <c r="C55" s="20"/>
      <c r="D55" s="20"/>
      <c r="E55" s="20"/>
      <c r="F55" s="20"/>
    </row>
    <row r="57" spans="1:5" ht="39.75" customHeight="1">
      <c r="A57" s="2" t="s">
        <v>41</v>
      </c>
      <c r="B57" s="2" t="s">
        <v>42</v>
      </c>
      <c r="C57" s="2" t="s">
        <v>50</v>
      </c>
      <c r="D57" s="2" t="s">
        <v>51</v>
      </c>
      <c r="E57" s="2" t="s">
        <v>45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1" t="s">
        <v>123</v>
      </c>
      <c r="B61" s="20"/>
      <c r="C61" s="20"/>
      <c r="D61" s="20"/>
      <c r="E61" s="20"/>
      <c r="F61" s="20"/>
    </row>
    <row r="63" spans="1:5" ht="39.75" customHeight="1">
      <c r="A63" s="2" t="s">
        <v>41</v>
      </c>
      <c r="B63" s="2" t="s">
        <v>42</v>
      </c>
      <c r="C63" s="2" t="s">
        <v>50</v>
      </c>
      <c r="D63" s="2" t="s">
        <v>51</v>
      </c>
      <c r="E63" s="2" t="s">
        <v>45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 t="s">
        <v>52</v>
      </c>
      <c r="C65" s="2" t="s">
        <v>53</v>
      </c>
      <c r="D65" s="2">
        <v>10</v>
      </c>
      <c r="E65" s="2" t="s">
        <v>54</v>
      </c>
    </row>
    <row r="66" spans="1:5" ht="15">
      <c r="A66" s="2">
        <v>2</v>
      </c>
      <c r="B66" s="12" t="s">
        <v>120</v>
      </c>
      <c r="C66" s="2" t="s">
        <v>53</v>
      </c>
      <c r="D66" s="2">
        <v>20</v>
      </c>
      <c r="E66" s="2" t="s">
        <v>55</v>
      </c>
    </row>
    <row r="67" spans="1:5" ht="15">
      <c r="A67" s="2">
        <v>3</v>
      </c>
      <c r="B67" s="3" t="s">
        <v>56</v>
      </c>
      <c r="C67" s="2" t="s">
        <v>53</v>
      </c>
      <c r="D67" s="2">
        <v>5</v>
      </c>
      <c r="E67" s="2" t="s">
        <v>57</v>
      </c>
    </row>
    <row r="68" spans="1:5" ht="15">
      <c r="A68" s="2">
        <v>4</v>
      </c>
      <c r="B68" s="12" t="s">
        <v>121</v>
      </c>
      <c r="C68" s="2" t="s">
        <v>58</v>
      </c>
      <c r="D68" s="2">
        <v>1</v>
      </c>
      <c r="E68" s="2" t="s">
        <v>59</v>
      </c>
    </row>
    <row r="69" spans="1:5" ht="15">
      <c r="A69" s="2">
        <v>5</v>
      </c>
      <c r="B69" s="3" t="s">
        <v>60</v>
      </c>
      <c r="C69" s="2" t="s">
        <v>58</v>
      </c>
      <c r="D69" s="2">
        <v>1</v>
      </c>
      <c r="E69" s="2" t="s">
        <v>61</v>
      </c>
    </row>
    <row r="70" spans="1:5" ht="15">
      <c r="A70" s="2">
        <v>6</v>
      </c>
      <c r="B70" s="12" t="s">
        <v>122</v>
      </c>
      <c r="C70" s="13" t="s">
        <v>58</v>
      </c>
      <c r="D70" s="2">
        <v>2</v>
      </c>
      <c r="E70" s="2">
        <f>D70*1596</f>
        <v>3192</v>
      </c>
    </row>
    <row r="71" spans="1:5" ht="15">
      <c r="A71" s="2"/>
      <c r="B71" s="2" t="s">
        <v>48</v>
      </c>
      <c r="C71" s="2"/>
      <c r="D71" s="2"/>
      <c r="E71" s="2">
        <f>E65+E66+E67+E68+E69+E70</f>
        <v>40057</v>
      </c>
    </row>
    <row r="72" spans="1:5" ht="21">
      <c r="A72" s="15" t="s">
        <v>125</v>
      </c>
      <c r="B72" s="16" t="s">
        <v>126</v>
      </c>
      <c r="C72" s="14"/>
      <c r="D72" s="14"/>
      <c r="E72" s="14"/>
    </row>
    <row r="74" spans="1:6" ht="60" customHeight="1">
      <c r="A74" s="21" t="s">
        <v>124</v>
      </c>
      <c r="B74" s="20"/>
      <c r="C74" s="20"/>
      <c r="D74" s="20"/>
      <c r="E74" s="20"/>
      <c r="F74" s="20"/>
    </row>
    <row r="76" spans="1:5" ht="39.75" customHeight="1">
      <c r="A76" s="2" t="s">
        <v>41</v>
      </c>
      <c r="B76" s="2" t="s">
        <v>42</v>
      </c>
      <c r="C76" s="2" t="s">
        <v>50</v>
      </c>
      <c r="D76" s="2" t="s">
        <v>51</v>
      </c>
      <c r="E76" s="2" t="s">
        <v>45</v>
      </c>
    </row>
    <row r="77" spans="1:5" ht="15">
      <c r="A77" s="25">
        <v>1</v>
      </c>
      <c r="B77" s="25">
        <v>2</v>
      </c>
      <c r="C77" s="25">
        <v>3</v>
      </c>
      <c r="D77" s="25">
        <v>4</v>
      </c>
      <c r="E77" s="25">
        <v>5</v>
      </c>
    </row>
    <row r="78" spans="1:5" ht="15">
      <c r="A78" s="28"/>
      <c r="B78" s="29" t="s">
        <v>134</v>
      </c>
      <c r="C78" s="28"/>
      <c r="D78" s="28"/>
      <c r="E78" s="28"/>
    </row>
    <row r="79" spans="1:5" ht="15">
      <c r="A79" s="26">
        <v>2</v>
      </c>
      <c r="B79" s="27" t="s">
        <v>132</v>
      </c>
      <c r="C79" s="26" t="s">
        <v>64</v>
      </c>
      <c r="D79" s="26">
        <v>6</v>
      </c>
      <c r="E79" s="26" t="s">
        <v>65</v>
      </c>
    </row>
    <row r="80" spans="1:5" ht="15">
      <c r="A80" s="2">
        <v>3</v>
      </c>
      <c r="B80" s="3" t="s">
        <v>66</v>
      </c>
      <c r="C80" s="2" t="s">
        <v>67</v>
      </c>
      <c r="D80" s="2">
        <v>128</v>
      </c>
      <c r="E80" s="2" t="s">
        <v>133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68</v>
      </c>
      <c r="C82" s="2" t="s">
        <v>58</v>
      </c>
      <c r="D82" s="2"/>
      <c r="E82" s="2" t="s">
        <v>69</v>
      </c>
    </row>
    <row r="83" spans="1:5" ht="15">
      <c r="A83" s="2">
        <v>2</v>
      </c>
      <c r="B83" s="3" t="s">
        <v>70</v>
      </c>
      <c r="C83" s="2" t="s">
        <v>67</v>
      </c>
      <c r="D83" s="2">
        <v>2</v>
      </c>
      <c r="E83" s="2">
        <v>965</v>
      </c>
    </row>
    <row r="84" spans="1:5" ht="15">
      <c r="A84" s="2">
        <v>3</v>
      </c>
      <c r="B84" s="3" t="s">
        <v>71</v>
      </c>
      <c r="C84" s="2" t="s">
        <v>58</v>
      </c>
      <c r="D84" s="2">
        <v>6</v>
      </c>
      <c r="E84" s="2" t="s">
        <v>72</v>
      </c>
    </row>
    <row r="85" spans="1:5" ht="15">
      <c r="A85" s="2">
        <v>4</v>
      </c>
      <c r="B85" s="3" t="s">
        <v>73</v>
      </c>
      <c r="C85" s="2" t="s">
        <v>58</v>
      </c>
      <c r="D85" s="2">
        <v>6</v>
      </c>
      <c r="E85" s="2" t="s">
        <v>74</v>
      </c>
    </row>
    <row r="86" spans="1:5" ht="30">
      <c r="A86" s="2">
        <v>5</v>
      </c>
      <c r="B86" s="3" t="s">
        <v>75</v>
      </c>
      <c r="C86" s="2" t="s">
        <v>76</v>
      </c>
      <c r="D86" s="2">
        <v>294</v>
      </c>
      <c r="E86" s="2" t="s">
        <v>77</v>
      </c>
    </row>
    <row r="87" spans="1:5" ht="15">
      <c r="A87" s="2">
        <v>6</v>
      </c>
      <c r="B87" s="3" t="s">
        <v>78</v>
      </c>
      <c r="C87" s="2" t="s">
        <v>67</v>
      </c>
      <c r="D87" s="2">
        <v>41</v>
      </c>
      <c r="E87" s="2" t="s">
        <v>79</v>
      </c>
    </row>
    <row r="88" spans="1:5" ht="15">
      <c r="A88" s="2">
        <v>7</v>
      </c>
      <c r="B88" s="3" t="s">
        <v>80</v>
      </c>
      <c r="C88" s="2" t="s">
        <v>53</v>
      </c>
      <c r="D88" s="2" t="s">
        <v>81</v>
      </c>
      <c r="E88" s="2" t="s">
        <v>82</v>
      </c>
    </row>
    <row r="89" spans="1:5" ht="15">
      <c r="A89" s="2">
        <v>8</v>
      </c>
      <c r="B89" s="3" t="s">
        <v>62</v>
      </c>
      <c r="C89" s="2" t="s">
        <v>58</v>
      </c>
      <c r="D89" s="2"/>
      <c r="E89" s="2" t="s">
        <v>63</v>
      </c>
    </row>
    <row r="90" spans="1:5" ht="15">
      <c r="A90" s="2"/>
      <c r="B90" s="2" t="s">
        <v>48</v>
      </c>
      <c r="C90" s="2"/>
      <c r="D90" s="2"/>
      <c r="E90" s="2" t="s">
        <v>83</v>
      </c>
    </row>
    <row r="91" spans="1:2" ht="21">
      <c r="A91" s="15" t="s">
        <v>125</v>
      </c>
      <c r="B91" s="16" t="s">
        <v>126</v>
      </c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6" spans="1:2" ht="21">
      <c r="A96" s="15"/>
      <c r="B96" s="16"/>
    </row>
    <row r="98" spans="1:7" ht="60" customHeight="1">
      <c r="A98" s="19" t="s">
        <v>84</v>
      </c>
      <c r="B98" s="19"/>
      <c r="C98" s="19"/>
      <c r="D98" s="19"/>
      <c r="E98" s="19"/>
      <c r="F98" s="19"/>
      <c r="G98" s="1"/>
    </row>
    <row r="100" spans="1:3" ht="39.75" customHeight="1">
      <c r="A100" s="2" t="s">
        <v>4</v>
      </c>
      <c r="B100" s="2" t="s">
        <v>85</v>
      </c>
      <c r="C100" s="2" t="s">
        <v>86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87</v>
      </c>
      <c r="C102" s="2">
        <v>88</v>
      </c>
    </row>
    <row r="103" spans="1:3" ht="15">
      <c r="A103" s="2" t="s">
        <v>88</v>
      </c>
      <c r="B103" s="3" t="s">
        <v>89</v>
      </c>
      <c r="C103" s="2">
        <v>3</v>
      </c>
    </row>
    <row r="104" spans="1:3" ht="15">
      <c r="A104" s="2" t="s">
        <v>90</v>
      </c>
      <c r="B104" s="3" t="s">
        <v>91</v>
      </c>
      <c r="C104" s="2">
        <v>85</v>
      </c>
    </row>
    <row r="105" spans="1:3" ht="15">
      <c r="A105" s="2">
        <v>2</v>
      </c>
      <c r="B105" s="3" t="s">
        <v>92</v>
      </c>
      <c r="C105" s="2">
        <v>3</v>
      </c>
    </row>
    <row r="106" spans="1:3" ht="15">
      <c r="A106" s="2">
        <v>3</v>
      </c>
      <c r="B106" s="3" t="s">
        <v>93</v>
      </c>
      <c r="C106" s="2">
        <v>7</v>
      </c>
    </row>
    <row r="109" spans="1:4" ht="60" customHeight="1">
      <c r="A109" s="19" t="s">
        <v>94</v>
      </c>
      <c r="B109" s="20"/>
      <c r="C109" s="20"/>
      <c r="D109" s="20"/>
    </row>
    <row r="111" spans="1:4" ht="51" customHeight="1">
      <c r="A111" s="2" t="s">
        <v>41</v>
      </c>
      <c r="B111" s="2" t="s">
        <v>95</v>
      </c>
      <c r="C111" s="2" t="s">
        <v>96</v>
      </c>
      <c r="D111" s="2" t="s">
        <v>97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9" t="s">
        <v>98</v>
      </c>
      <c r="B114" s="20"/>
      <c r="C114" s="20"/>
      <c r="D114" s="20"/>
      <c r="E114" s="20"/>
      <c r="F114" s="20"/>
    </row>
    <row r="116" spans="1:5" ht="39.75" customHeight="1">
      <c r="A116" s="2" t="s">
        <v>41</v>
      </c>
      <c r="B116" s="2" t="s">
        <v>42</v>
      </c>
      <c r="C116" s="2" t="s">
        <v>50</v>
      </c>
      <c r="D116" s="2" t="s">
        <v>51</v>
      </c>
      <c r="E116" s="2" t="s">
        <v>45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9" t="s">
        <v>99</v>
      </c>
      <c r="B122" s="20"/>
      <c r="C122" s="20"/>
      <c r="D122" s="20"/>
      <c r="E122" s="20"/>
      <c r="F122" s="20"/>
    </row>
    <row r="124" spans="1:5" ht="39.75" customHeight="1">
      <c r="A124" s="2" t="s">
        <v>41</v>
      </c>
      <c r="B124" s="2" t="s">
        <v>42</v>
      </c>
      <c r="C124" s="2" t="s">
        <v>50</v>
      </c>
      <c r="D124" s="2" t="s">
        <v>51</v>
      </c>
      <c r="E124" s="2" t="s">
        <v>45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29:F29"/>
    <mergeCell ref="A47:F47"/>
    <mergeCell ref="A98:F98"/>
    <mergeCell ref="A55:F55"/>
    <mergeCell ref="A61:F61"/>
    <mergeCell ref="A74:F7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 topLeftCell="A1">
      <selection activeCell="H31" sqref="H3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14.140625" style="0" customWidth="1"/>
    <col min="4" max="4" width="12.8515625" style="0" customWidth="1"/>
    <col min="5" max="5" width="13.00390625" style="0" customWidth="1"/>
    <col min="6" max="6" width="13.57421875" style="0" customWidth="1"/>
    <col min="7" max="7" width="11.8515625" style="0" customWidth="1"/>
    <col min="8" max="8" width="10.28125" style="0" customWidth="1"/>
    <col min="9" max="9" width="22.8515625" style="0" customWidth="1"/>
    <col min="10" max="10" width="15.00390625" style="0" customWidth="1"/>
  </cols>
  <sheetData>
    <row r="3" spans="1:10" ht="60" customHeight="1">
      <c r="A3" s="19" t="s">
        <v>100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109.5" customHeight="1">
      <c r="A5" s="2" t="s">
        <v>101</v>
      </c>
      <c r="B5" s="2" t="s">
        <v>102</v>
      </c>
      <c r="C5" s="2" t="s">
        <v>103</v>
      </c>
      <c r="D5" s="2" t="s">
        <v>104</v>
      </c>
      <c r="E5" s="2" t="s">
        <v>105</v>
      </c>
      <c r="F5" s="2" t="s">
        <v>106</v>
      </c>
      <c r="G5" s="2" t="s">
        <v>107</v>
      </c>
      <c r="H5" s="2" t="s">
        <v>108</v>
      </c>
      <c r="I5" s="2" t="s">
        <v>109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9" t="s">
        <v>110</v>
      </c>
      <c r="B10" s="20"/>
      <c r="C10" s="20"/>
      <c r="D10" s="20"/>
      <c r="E10" s="20"/>
    </row>
    <row r="12" spans="1:3" ht="39.75" customHeight="1">
      <c r="A12" s="2" t="s">
        <v>101</v>
      </c>
      <c r="B12" s="2" t="s">
        <v>111</v>
      </c>
      <c r="C12" s="2" t="s">
        <v>112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5</v>
      </c>
      <c r="C14" s="2" t="s">
        <v>113</v>
      </c>
    </row>
    <row r="15" spans="1:3" ht="15">
      <c r="A15" s="2">
        <v>2</v>
      </c>
      <c r="B15" s="2">
        <v>49</v>
      </c>
      <c r="C15" s="2" t="s">
        <v>114</v>
      </c>
    </row>
    <row r="16" spans="1:3" ht="15">
      <c r="A16" s="2">
        <v>3</v>
      </c>
      <c r="B16" s="2">
        <v>56</v>
      </c>
      <c r="C16" s="2" t="s">
        <v>115</v>
      </c>
    </row>
    <row r="17" spans="1:3" ht="15">
      <c r="A17" s="2">
        <v>4</v>
      </c>
      <c r="B17" s="2">
        <v>59</v>
      </c>
      <c r="C17" s="2" t="s">
        <v>116</v>
      </c>
    </row>
    <row r="18" spans="1:3" ht="15">
      <c r="A18" s="2">
        <v>5</v>
      </c>
      <c r="B18" s="2">
        <v>61</v>
      </c>
      <c r="C18" s="2" t="s">
        <v>117</v>
      </c>
    </row>
    <row r="19" spans="1:3" ht="15">
      <c r="A19" s="2">
        <v>6</v>
      </c>
      <c r="B19" s="2">
        <v>70</v>
      </c>
      <c r="C19" s="2" t="s">
        <v>118</v>
      </c>
    </row>
    <row r="20" spans="1:3" ht="15">
      <c r="A20" s="2">
        <v>7</v>
      </c>
      <c r="B20" s="2">
        <v>89</v>
      </c>
      <c r="C20" s="2" t="s">
        <v>119</v>
      </c>
    </row>
    <row r="22" spans="1:5" ht="15">
      <c r="A22" s="17" t="s">
        <v>127</v>
      </c>
      <c r="E22" s="17" t="s">
        <v>128</v>
      </c>
    </row>
    <row r="24" spans="1:5" ht="15">
      <c r="A24" s="17" t="s">
        <v>129</v>
      </c>
      <c r="E24" s="17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2015-03-30T07:16:40Z</cp:lastPrinted>
  <dcterms:created xsi:type="dcterms:W3CDTF">2015-03-24T11:48:29Z</dcterms:created>
  <dcterms:modified xsi:type="dcterms:W3CDTF">2015-03-31T11:14:42Z</dcterms:modified>
  <cp:category/>
  <cp:version/>
  <cp:contentType/>
  <cp:contentStatus/>
</cp:coreProperties>
</file>