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<sst xmlns="http://schemas.openxmlformats.org/spreadsheetml/2006/main" count="167" uniqueCount="122">
  <si>
    <t>Отчет об исполнении управляющей организацией договора управления дома 
 № 131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</si>
  <si>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</si>
  <si>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</si>
  <si>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</si>
  <si>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</si>
  <si>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</si>
  <si>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</si>
  <si>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</si>
  <si>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</si>
  <si>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</si>
  <si>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</si>
  <si>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</si>
  <si>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</si>
  <si>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</si>
  <si>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</si>
  <si>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</si>
  <si>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</si>
  <si>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</si>
  <si>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</si>
  <si>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</si>
  <si>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</si>
  <si>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</si>
  <si>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</si>
  <si>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</si>
  <si>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</si>
  <si>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</si>
  <si>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</si>
  <si>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</si>
  <si>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</si>
  <si>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</si>
  <si>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</si>
  <si>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</si>
  <si>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</si>
  <si>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</si>
  <si>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</si>
  <si>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</si>
  <si>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</si>
  <si>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</si>
  <si>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</si>
  <si>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</si>
  <si>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</si>
  <si>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</si>
  <si>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</si>
  <si>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</si>
  <si>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</si>
  <si>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</si>
  <si>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</si>
  <si>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</si>
  <si>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</si>
  <si>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</si>
  <si>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</si>
  <si>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-347 565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</si>
  <si>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</si>
  <si>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</si>
  <si>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</si>
  <si>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</si>
  <si>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</si>
  <si>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</si>
  <si>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</si>
  <si>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1 746</t>
  </si>
  <si>
    <t>тепловые узлы</t>
  </si>
  <si>
    <t>шт</t>
  </si>
  <si>
    <t>10 104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</si>
  <si>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</si>
  <si>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</si>
  <si>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</si>
  <si>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</si>
  <si>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</si>
  <si>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</si>
  <si>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</si>
  <si>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</si>
  <si>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</si>
  <si>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</si>
  <si>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</si>
  <si>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</si>
  <si>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</si>
  <si>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</si>
  <si>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</si>
  <si>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</si>
  <si>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</si>
  <si>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</si>
  <si>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</si>
  <si>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</si>
  <si>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</si>
  <si>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</si>
  <si>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</si>
  <si>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</si>
  <si>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</si>
  <si>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</si>
  <si>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1-66</t>
  </si>
  <si>
    <t>Лифты</t>
  </si>
  <si>
    <t>Акт № 2-10 от 05/11/14</t>
  </si>
  <si>
    <t>01/10/2014-31/10/2014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</si>
  <si>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</si>
  <si>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</si>
  <si>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</si>
  <si>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</si>
  <si>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</si>
  <si>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</si>
  <si>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7 997</t>
  </si>
  <si>
    <t>14 037</t>
  </si>
  <si>
    <t>102 507</t>
  </si>
  <si>
    <t>7 429</t>
  </si>
  <si>
    <t>16 682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</si>
  <si>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</si>
  <si>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</si>
  <si>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</si>
  <si>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</si>
  <si>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</si>
  <si>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</si>
  <si>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</si>
  <si>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</si>
  <si>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</si>
  <si>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 на полигон</t>
  </si>
  <si>
    <t>м3</t>
  </si>
  <si>
    <t>Завоз песка в песочницы</t>
  </si>
  <si>
    <t>Механизированная уборка</t>
  </si>
  <si>
    <t>1 358</t>
  </si>
  <si>
    <t>3 640</t>
  </si>
  <si>
    <t>5 862</t>
  </si>
  <si>
    <t>9 862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</si>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</sst>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00">
      <selection activeCell="F77" sqref="F77"/>
    </sheetView>
  </sheetViews>
  <sheetFormatPr defaultColWidth="9.140625" defaultRowHeight="15"/>
  <cols>
    <col min="1" max="1" width="7.57421875" style="0" customWidth="1"/>
    <col min="2" max="2" width="48.140625" style="0" customWidth="1"/>
    <col min="3" max="6" width="17.57421875" style="0" customWidth="1"/>
    <col min="7" max="7" width="20.00390625" style="0" customWidth="1"/>
  </cols>
  <sheetData>
    <row r="1" spans="1:7" ht="156.7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1995</v>
      </c>
    </row>
    <row r="7" spans="2:3" ht="18.75">
      <c r="B7" s="5" t="s">
        <v>2</v>
      </c>
      <c r="C7" s="5">
        <v>3703.2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72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159543.67229999998</v>
      </c>
      <c r="D13" s="6">
        <f>D26</f>
        <v>921423.2350000001</v>
      </c>
      <c r="E13" s="6">
        <f>E26</f>
        <v>911438.0088000001</v>
      </c>
      <c r="F13" s="6">
        <f>F26</f>
        <v>169529.6268</v>
      </c>
    </row>
    <row r="14" spans="1:6" ht="45">
      <c r="A14" s="2" t="s">
        <v>12</v>
      </c>
      <c r="B14" s="3" t="s">
        <v>13</v>
      </c>
      <c r="C14" s="6">
        <v>40987.8785</v>
      </c>
      <c r="D14" s="6">
        <v>255702.075</v>
      </c>
      <c r="E14" s="6">
        <v>252302.6442</v>
      </c>
      <c r="F14" s="6">
        <v>44387.3093</v>
      </c>
    </row>
    <row r="15" spans="1:6" ht="15">
      <c r="A15" s="2" t="s">
        <v>14</v>
      </c>
      <c r="B15" s="3" t="s">
        <v>15</v>
      </c>
      <c r="C15" s="6">
        <v>8669.3361</v>
      </c>
      <c r="D15" s="6">
        <v>44835.415</v>
      </c>
      <c r="E15" s="6">
        <v>44664.3849</v>
      </c>
      <c r="F15" s="6">
        <v>8840.3662</v>
      </c>
    </row>
    <row r="16" spans="1:6" ht="15">
      <c r="A16" s="2" t="s">
        <v>16</v>
      </c>
      <c r="B16" s="3" t="s">
        <v>17</v>
      </c>
      <c r="C16" s="6">
        <v>15069.5569</v>
      </c>
      <c r="D16" s="6">
        <v>76797.295</v>
      </c>
      <c r="E16" s="6">
        <v>76504.2964</v>
      </c>
      <c r="F16" s="6">
        <v>15362.5555</v>
      </c>
    </row>
    <row r="17" spans="1:6" ht="15">
      <c r="A17" s="2" t="s">
        <v>18</v>
      </c>
      <c r="B17" s="3" t="s">
        <v>19</v>
      </c>
      <c r="C17" s="6">
        <v>6738.6131</v>
      </c>
      <c r="D17" s="6">
        <v>47068.122</v>
      </c>
      <c r="E17" s="6">
        <v>45362.3137</v>
      </c>
      <c r="F17" s="6">
        <v>8444.4214</v>
      </c>
    </row>
    <row r="18" spans="1:6" ht="30">
      <c r="A18" s="2" t="s">
        <v>20</v>
      </c>
      <c r="B18" s="3" t="s">
        <v>22</v>
      </c>
      <c r="C18" s="6">
        <v>4074.7393</v>
      </c>
      <c r="D18" s="6">
        <v>43947.585</v>
      </c>
      <c r="E18" s="6">
        <v>42286.4962</v>
      </c>
      <c r="F18" s="6">
        <v>5735.8281</v>
      </c>
    </row>
    <row r="19" spans="1:6" ht="15">
      <c r="A19" s="2" t="s">
        <v>21</v>
      </c>
      <c r="B19" s="3" t="s">
        <v>23</v>
      </c>
      <c r="C19" s="6">
        <v>6435.6331</v>
      </c>
      <c r="D19" s="6">
        <v>43053.658</v>
      </c>
      <c r="E19" s="6">
        <v>43485.153</v>
      </c>
      <c r="F19" s="6">
        <v>6004.1381</v>
      </c>
    </row>
    <row r="20" spans="1:6" ht="15">
      <c r="A20" s="2" t="s">
        <v>24</v>
      </c>
      <c r="B20" s="3" t="s">
        <v>25</v>
      </c>
      <c r="C20" s="6">
        <v>16623.8879</v>
      </c>
      <c r="D20" s="6">
        <v>87895.17</v>
      </c>
      <c r="E20" s="6">
        <v>87557.9554</v>
      </c>
      <c r="F20" s="6">
        <v>16961.1025</v>
      </c>
    </row>
    <row r="21" spans="1:6" ht="15">
      <c r="A21" s="2" t="s">
        <v>26</v>
      </c>
      <c r="B21" s="3" t="s">
        <v>27</v>
      </c>
      <c r="C21" s="6">
        <v>34600.0459</v>
      </c>
      <c r="D21" s="6">
        <v>186000.385</v>
      </c>
      <c r="E21" s="6">
        <v>185287.9484</v>
      </c>
      <c r="F21" s="6">
        <v>35312.4825</v>
      </c>
    </row>
    <row r="22" spans="1:6" ht="15">
      <c r="A22" s="2" t="s">
        <v>28</v>
      </c>
      <c r="B22" s="3" t="s">
        <v>29</v>
      </c>
      <c r="C22" s="6">
        <f>17493.6901-1149.86</f>
        <v>16343.8301</v>
      </c>
      <c r="D22" s="6">
        <v>82107.86</v>
      </c>
      <c r="E22" s="6">
        <v>81286.92</v>
      </c>
      <c r="F22" s="6">
        <f>15926.5784+1238.92</f>
        <v>17165.4984</v>
      </c>
    </row>
    <row r="23" spans="1:6" ht="15">
      <c r="A23" s="2" t="s">
        <v>30</v>
      </c>
      <c r="B23" s="3" t="s">
        <v>31</v>
      </c>
      <c r="C23" s="6">
        <v>12498.2565</v>
      </c>
      <c r="D23" s="6">
        <v>63858.24</v>
      </c>
      <c r="E23" s="6">
        <v>63673.7543</v>
      </c>
      <c r="F23" s="6">
        <v>12682.7422</v>
      </c>
    </row>
    <row r="24" spans="1:6" ht="30">
      <c r="A24" s="2" t="s">
        <v>32</v>
      </c>
      <c r="B24" s="3" t="s">
        <v>33</v>
      </c>
      <c r="C24" s="6">
        <v>38489.7734</v>
      </c>
      <c r="D24" s="6">
        <v>205864.945</v>
      </c>
      <c r="E24" s="6">
        <v>205155.9797</v>
      </c>
      <c r="F24" s="6">
        <v>39198.7387</v>
      </c>
    </row>
    <row r="25" spans="1:6" ht="15">
      <c r="A25" s="2" t="s">
        <v>34</v>
      </c>
      <c r="B25" s="3" t="s">
        <v>35</v>
      </c>
      <c r="C25" s="6">
        <v>0</v>
      </c>
      <c r="D25" s="6">
        <v>39994.56</v>
      </c>
      <c r="E25" s="6">
        <f>34934.3368+1238.47</f>
        <v>36172.8068</v>
      </c>
      <c r="F25" s="6">
        <f>5060.2232-1238.47</f>
        <v>3821.7532</v>
      </c>
    </row>
    <row r="26" spans="1:6" ht="15">
      <c r="A26" s="3"/>
      <c r="B26" s="3" t="s">
        <v>36</v>
      </c>
      <c r="C26" s="6">
        <f>SUM(C15:C25)</f>
        <v>159543.67229999998</v>
      </c>
      <c r="D26" s="6">
        <f>SUM(D15:D25)</f>
        <v>921423.2350000001</v>
      </c>
      <c r="E26" s="6">
        <f>SUM(E15:E25)</f>
        <v>911438.0088000001</v>
      </c>
      <c r="F26" s="6">
        <f>SUM(F15:F25)</f>
        <v>169529.6268</v>
      </c>
    </row>
    <row r="27" spans="1:6" ht="15">
      <c r="A27" s="3"/>
      <c r="B27" s="3" t="s">
        <v>37</v>
      </c>
      <c r="C27" s="7"/>
      <c r="D27" s="7"/>
      <c r="E27" s="6">
        <v>99.03988944462395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59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118408.8802</v>
      </c>
      <c r="D35" s="6">
        <v>923483.5964</v>
      </c>
      <c r="E35" s="6">
        <v>771337.6773</v>
      </c>
      <c r="F35" s="6">
        <v>193493.9093</v>
      </c>
    </row>
    <row r="36" spans="1:6" ht="15">
      <c r="A36" s="2" t="s">
        <v>12</v>
      </c>
      <c r="B36" s="3" t="s">
        <v>40</v>
      </c>
      <c r="C36" s="6">
        <v>1962.8159</v>
      </c>
      <c r="D36" s="6">
        <v>12057.1595</v>
      </c>
      <c r="E36" s="6">
        <v>11549.8556</v>
      </c>
      <c r="F36" s="6">
        <v>2470.1198</v>
      </c>
    </row>
    <row r="37" spans="1:6" ht="15">
      <c r="A37" s="2" t="s">
        <v>24</v>
      </c>
      <c r="B37" s="3" t="s">
        <v>41</v>
      </c>
      <c r="C37" s="6">
        <v>0</v>
      </c>
      <c r="D37" s="6">
        <v>95076.5726</v>
      </c>
      <c r="E37" s="6">
        <v>62203.9474</v>
      </c>
      <c r="F37" s="6">
        <v>32872.6252</v>
      </c>
    </row>
    <row r="38" spans="1:6" ht="15">
      <c r="A38" s="2" t="s">
        <v>26</v>
      </c>
      <c r="B38" s="3" t="s">
        <v>42</v>
      </c>
      <c r="C38" s="6">
        <v>116446.0643</v>
      </c>
      <c r="D38" s="6">
        <v>816349.8643</v>
      </c>
      <c r="E38" s="6">
        <v>697583.8743</v>
      </c>
      <c r="F38" s="6">
        <v>158151.1643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118408.8802</v>
      </c>
      <c r="D40" s="6">
        <v>923483.5963999999</v>
      </c>
      <c r="E40" s="6">
        <v>771337.6773000001</v>
      </c>
      <c r="F40" s="6">
        <v>193493.9093</v>
      </c>
    </row>
    <row r="41" spans="1:6" ht="15">
      <c r="A41" s="3"/>
      <c r="B41" s="3" t="s">
        <v>37</v>
      </c>
      <c r="C41" s="7"/>
      <c r="D41" s="7"/>
      <c r="E41" s="6">
        <v>83.52478379766488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9" t="s">
        <v>43</v>
      </c>
      <c r="B48" s="19"/>
      <c r="C48" s="19"/>
      <c r="D48" s="19"/>
      <c r="E48" s="19"/>
      <c r="F48" s="19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50</v>
      </c>
      <c r="C52" s="2" t="s">
        <v>51</v>
      </c>
      <c r="D52" s="6">
        <f>E19</f>
        <v>43485.153</v>
      </c>
      <c r="E52" s="2"/>
      <c r="F52" s="6">
        <f>C52+D52</f>
        <v>-304079.847</v>
      </c>
    </row>
    <row r="53" spans="1:6" ht="15">
      <c r="A53" s="2">
        <v>2</v>
      </c>
      <c r="B53" s="2" t="s">
        <v>52</v>
      </c>
      <c r="C53" s="2">
        <v>68823</v>
      </c>
      <c r="D53" s="2">
        <v>29288</v>
      </c>
      <c r="E53" s="2"/>
      <c r="F53" s="2">
        <f>C53+D53</f>
        <v>98111</v>
      </c>
    </row>
    <row r="54" spans="1:6" s="24" customFormat="1" ht="15">
      <c r="A54" s="22"/>
      <c r="B54" s="22" t="s">
        <v>53</v>
      </c>
      <c r="C54" s="22">
        <f>C52+C53</f>
        <v>-278742</v>
      </c>
      <c r="D54" s="23">
        <f>D52+D53</f>
        <v>72773.15299999999</v>
      </c>
      <c r="E54" s="22"/>
      <c r="F54" s="23">
        <f>F52+F53</f>
        <v>-205968.847</v>
      </c>
    </row>
    <row r="56" spans="1:6" ht="60" customHeight="1">
      <c r="A56" s="19" t="s">
        <v>54</v>
      </c>
      <c r="B56" s="20"/>
      <c r="C56" s="20"/>
      <c r="D56" s="20"/>
      <c r="E56" s="20"/>
      <c r="F56" s="20"/>
    </row>
    <row r="58" spans="1:5" ht="39.75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1" t="s">
        <v>105</v>
      </c>
      <c r="B62" s="20"/>
      <c r="C62" s="20"/>
      <c r="D62" s="20"/>
      <c r="E62" s="20"/>
      <c r="F62" s="20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57</v>
      </c>
      <c r="C66" s="2" t="s">
        <v>58</v>
      </c>
      <c r="D66" s="2">
        <v>3</v>
      </c>
      <c r="E66" s="2" t="s">
        <v>59</v>
      </c>
    </row>
    <row r="67" spans="1:5" ht="15">
      <c r="A67" s="2">
        <v>2</v>
      </c>
      <c r="B67" s="3" t="s">
        <v>60</v>
      </c>
      <c r="C67" s="2" t="s">
        <v>61</v>
      </c>
      <c r="D67" s="2">
        <v>1</v>
      </c>
      <c r="E67" s="2" t="s">
        <v>62</v>
      </c>
    </row>
    <row r="68" spans="1:5" ht="15">
      <c r="A68" s="2">
        <v>3</v>
      </c>
      <c r="B68" s="12" t="s">
        <v>104</v>
      </c>
      <c r="C68" s="13" t="s">
        <v>61</v>
      </c>
      <c r="D68" s="2">
        <v>1</v>
      </c>
      <c r="E68" s="2">
        <v>1596</v>
      </c>
    </row>
    <row r="69" spans="1:5" ht="15">
      <c r="A69" s="2"/>
      <c r="B69" s="2" t="s">
        <v>53</v>
      </c>
      <c r="C69" s="2"/>
      <c r="D69" s="2"/>
      <c r="E69" s="2">
        <f>E66+E67+E68</f>
        <v>13446</v>
      </c>
    </row>
    <row r="70" spans="1:5" ht="21">
      <c r="A70" s="15" t="s">
        <v>107</v>
      </c>
      <c r="B70" s="16" t="s">
        <v>108</v>
      </c>
      <c r="C70" s="14"/>
      <c r="D70" s="14"/>
      <c r="E70" s="14"/>
    </row>
    <row r="72" spans="1:6" ht="60" customHeight="1">
      <c r="A72" s="21" t="s">
        <v>106</v>
      </c>
      <c r="B72" s="20"/>
      <c r="C72" s="20"/>
      <c r="D72" s="20"/>
      <c r="E72" s="20"/>
      <c r="F72" s="20"/>
    </row>
    <row r="74" spans="1:5" ht="39.75" customHeight="1">
      <c r="A74" s="2" t="s">
        <v>44</v>
      </c>
      <c r="B74" s="2" t="s">
        <v>45</v>
      </c>
      <c r="C74" s="2" t="s">
        <v>55</v>
      </c>
      <c r="D74" s="2" t="s">
        <v>56</v>
      </c>
      <c r="E74" s="2" t="s">
        <v>48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5" t="s">
        <v>121</v>
      </c>
      <c r="C76" s="2"/>
      <c r="D76" s="2"/>
      <c r="E76" s="2"/>
    </row>
    <row r="77" spans="1:5" ht="15">
      <c r="A77" s="2">
        <v>1</v>
      </c>
      <c r="B77" s="3" t="s">
        <v>116</v>
      </c>
      <c r="C77" s="2" t="s">
        <v>58</v>
      </c>
      <c r="D77" s="2" t="s">
        <v>117</v>
      </c>
      <c r="E77" s="2" t="s">
        <v>118</v>
      </c>
    </row>
    <row r="78" spans="1:5" ht="15">
      <c r="A78" s="2">
        <v>2</v>
      </c>
      <c r="B78" s="3" t="s">
        <v>113</v>
      </c>
      <c r="C78" s="2" t="s">
        <v>114</v>
      </c>
      <c r="D78" s="2">
        <v>46</v>
      </c>
      <c r="E78" s="2" t="s">
        <v>119</v>
      </c>
    </row>
    <row r="79" spans="1:5" ht="15">
      <c r="A79" s="2"/>
      <c r="B79" s="3"/>
      <c r="C79" s="2"/>
      <c r="D79" s="2"/>
      <c r="E79" s="2"/>
    </row>
    <row r="80" spans="1:5" ht="15">
      <c r="A80" s="2">
        <v>1</v>
      </c>
      <c r="B80" s="3" t="s">
        <v>115</v>
      </c>
      <c r="C80" s="2" t="s">
        <v>114</v>
      </c>
      <c r="D80" s="2">
        <v>0.36</v>
      </c>
      <c r="E80" s="2">
        <v>360</v>
      </c>
    </row>
    <row r="81" spans="1:5" ht="15">
      <c r="A81" s="2"/>
      <c r="B81" s="2" t="s">
        <v>53</v>
      </c>
      <c r="C81" s="2"/>
      <c r="D81" s="2"/>
      <c r="E81" s="2" t="s">
        <v>120</v>
      </c>
    </row>
    <row r="82" spans="1:2" ht="21">
      <c r="A82" s="15" t="s">
        <v>107</v>
      </c>
      <c r="B82" s="16" t="s">
        <v>108</v>
      </c>
    </row>
    <row r="84" spans="1:7" ht="60" customHeight="1">
      <c r="A84" s="19" t="s">
        <v>63</v>
      </c>
      <c r="B84" s="19"/>
      <c r="C84" s="19"/>
      <c r="D84" s="19"/>
      <c r="E84" s="19"/>
      <c r="F84" s="19"/>
      <c r="G84" s="1"/>
    </row>
    <row r="86" spans="1:3" ht="39.75" customHeight="1">
      <c r="A86" s="2" t="s">
        <v>4</v>
      </c>
      <c r="B86" s="2" t="s">
        <v>64</v>
      </c>
      <c r="C86" s="2" t="s">
        <v>65</v>
      </c>
    </row>
    <row r="87" spans="1:3" ht="15">
      <c r="A87" s="2">
        <v>1</v>
      </c>
      <c r="B87" s="2">
        <v>2</v>
      </c>
      <c r="C87" s="2">
        <v>3</v>
      </c>
    </row>
    <row r="88" spans="1:3" ht="30">
      <c r="A88" s="2">
        <v>1</v>
      </c>
      <c r="B88" s="3" t="s">
        <v>66</v>
      </c>
      <c r="C88" s="2">
        <v>132</v>
      </c>
    </row>
    <row r="89" spans="1:3" ht="15">
      <c r="A89" s="2" t="s">
        <v>67</v>
      </c>
      <c r="B89" s="3" t="s">
        <v>68</v>
      </c>
      <c r="C89" s="2">
        <v>14</v>
      </c>
    </row>
    <row r="90" spans="1:3" ht="15">
      <c r="A90" s="2" t="s">
        <v>69</v>
      </c>
      <c r="B90" s="3" t="s">
        <v>70</v>
      </c>
      <c r="C90" s="2">
        <v>118</v>
      </c>
    </row>
    <row r="91" spans="1:3" ht="15">
      <c r="A91" s="2">
        <v>2</v>
      </c>
      <c r="B91" s="3" t="s">
        <v>71</v>
      </c>
      <c r="C91" s="2">
        <v>14</v>
      </c>
    </row>
    <row r="92" spans="1:3" ht="15">
      <c r="A92" s="2">
        <v>3</v>
      </c>
      <c r="B92" s="3" t="s">
        <v>72</v>
      </c>
      <c r="C92" s="2">
        <v>0</v>
      </c>
    </row>
    <row r="95" spans="1:4" ht="60" customHeight="1">
      <c r="A95" s="19" t="s">
        <v>73</v>
      </c>
      <c r="B95" s="20"/>
      <c r="C95" s="20"/>
      <c r="D95" s="20"/>
    </row>
    <row r="97" spans="1:4" ht="61.5" customHeight="1">
      <c r="A97" s="2" t="s">
        <v>44</v>
      </c>
      <c r="B97" s="2" t="s">
        <v>74</v>
      </c>
      <c r="C97" s="2" t="s">
        <v>75</v>
      </c>
      <c r="D97" s="2" t="s">
        <v>76</v>
      </c>
    </row>
    <row r="98" spans="1:4" ht="15">
      <c r="A98" s="2">
        <v>1</v>
      </c>
      <c r="B98" s="2">
        <v>2</v>
      </c>
      <c r="C98" s="2">
        <v>3</v>
      </c>
      <c r="D98" s="2">
        <v>4</v>
      </c>
    </row>
    <row r="100" spans="1:6" ht="60" customHeight="1">
      <c r="A100" s="19" t="s">
        <v>77</v>
      </c>
      <c r="B100" s="20"/>
      <c r="C100" s="20"/>
      <c r="D100" s="20"/>
      <c r="E100" s="20"/>
      <c r="F100" s="20"/>
    </row>
    <row r="102" spans="1:5" ht="39.75" customHeight="1">
      <c r="A102" s="2" t="s">
        <v>44</v>
      </c>
      <c r="B102" s="2" t="s">
        <v>45</v>
      </c>
      <c r="C102" s="2" t="s">
        <v>55</v>
      </c>
      <c r="D102" s="2" t="s">
        <v>56</v>
      </c>
      <c r="E102" s="2" t="s">
        <v>48</v>
      </c>
    </row>
    <row r="103" spans="1:5" ht="15">
      <c r="A103" s="2">
        <v>1</v>
      </c>
      <c r="B103" s="2">
        <v>2</v>
      </c>
      <c r="C103" s="2">
        <v>3</v>
      </c>
      <c r="D103" s="2">
        <v>4</v>
      </c>
      <c r="E103" s="2">
        <v>5</v>
      </c>
    </row>
    <row r="108" spans="1:6" ht="60" customHeight="1">
      <c r="A108" s="19" t="s">
        <v>78</v>
      </c>
      <c r="B108" s="20"/>
      <c r="C108" s="20"/>
      <c r="D108" s="20"/>
      <c r="E108" s="20"/>
      <c r="F108" s="20"/>
    </row>
    <row r="110" spans="1:5" ht="39.75" customHeight="1">
      <c r="A110" s="2" t="s">
        <v>44</v>
      </c>
      <c r="B110" s="2" t="s">
        <v>45</v>
      </c>
      <c r="C110" s="2" t="s">
        <v>55</v>
      </c>
      <c r="D110" s="2" t="s">
        <v>56</v>
      </c>
      <c r="E110" s="2" t="s">
        <v>48</v>
      </c>
    </row>
    <row r="111" spans="1:5" ht="15">
      <c r="A111" s="2">
        <v>1</v>
      </c>
      <c r="B111" s="2">
        <v>2</v>
      </c>
      <c r="C111" s="2">
        <v>3</v>
      </c>
      <c r="D111" s="2">
        <v>4</v>
      </c>
      <c r="E111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5:D95"/>
    <mergeCell ref="A100:F100"/>
    <mergeCell ref="A108:F108"/>
    <mergeCell ref="A1:F1"/>
    <mergeCell ref="A9:F9"/>
    <mergeCell ref="A30:F30"/>
    <mergeCell ref="A48:F48"/>
    <mergeCell ref="A84:F84"/>
    <mergeCell ref="A56:F56"/>
    <mergeCell ref="A62:F62"/>
    <mergeCell ref="A72:F7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00390625" style="0" customWidth="1"/>
    <col min="4" max="4" width="12.8515625" style="0" customWidth="1"/>
    <col min="5" max="5" width="13.7109375" style="0" customWidth="1"/>
    <col min="6" max="6" width="13.421875" style="0" customWidth="1"/>
    <col min="7" max="7" width="15.00390625" style="0" customWidth="1"/>
    <col min="8" max="8" width="10.28125" style="0" customWidth="1"/>
    <col min="9" max="9" width="31.28125" style="0" customWidth="1"/>
    <col min="10" max="10" width="15.00390625" style="0" customWidth="1"/>
  </cols>
  <sheetData>
    <row r="3" spans="1:10" ht="60" customHeight="1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0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89</v>
      </c>
      <c r="C7" s="2" t="s">
        <v>90</v>
      </c>
      <c r="D7" s="2" t="s">
        <v>91</v>
      </c>
      <c r="E7" s="2" t="s">
        <v>92</v>
      </c>
      <c r="F7" s="6">
        <v>1</v>
      </c>
      <c r="G7" s="2" t="s">
        <v>93</v>
      </c>
      <c r="H7" s="2" t="s">
        <v>94</v>
      </c>
      <c r="I7" s="2" t="s">
        <v>95</v>
      </c>
    </row>
    <row r="11" spans="1:5" ht="60" customHeight="1">
      <c r="A11" s="19" t="s">
        <v>96</v>
      </c>
      <c r="B11" s="20"/>
      <c r="C11" s="20"/>
      <c r="D11" s="20"/>
      <c r="E11" s="20"/>
    </row>
    <row r="13" spans="1:3" ht="39.75" customHeight="1">
      <c r="A13" s="2" t="s">
        <v>80</v>
      </c>
      <c r="B13" s="2" t="s">
        <v>97</v>
      </c>
      <c r="C13" s="2" t="s">
        <v>98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</v>
      </c>
      <c r="C15" s="2" t="s">
        <v>99</v>
      </c>
    </row>
    <row r="16" spans="1:3" ht="15">
      <c r="A16" s="2">
        <v>2</v>
      </c>
      <c r="B16" s="2">
        <v>10</v>
      </c>
      <c r="C16" s="2" t="s">
        <v>100</v>
      </c>
    </row>
    <row r="17" spans="1:3" ht="15">
      <c r="A17" s="2">
        <v>3</v>
      </c>
      <c r="B17" s="2">
        <v>20</v>
      </c>
      <c r="C17" s="2" t="s">
        <v>101</v>
      </c>
    </row>
    <row r="18" spans="1:3" ht="15">
      <c r="A18" s="2">
        <v>4</v>
      </c>
      <c r="B18" s="2">
        <v>30</v>
      </c>
      <c r="C18" s="2" t="s">
        <v>102</v>
      </c>
    </row>
    <row r="19" spans="1:3" ht="15">
      <c r="A19" s="2">
        <v>5</v>
      </c>
      <c r="B19" s="2">
        <v>41</v>
      </c>
      <c r="C19" s="2" t="s">
        <v>103</v>
      </c>
    </row>
    <row r="21" spans="1:5" ht="15">
      <c r="A21" s="17" t="s">
        <v>109</v>
      </c>
      <c r="E21" s="17" t="s">
        <v>110</v>
      </c>
    </row>
    <row r="23" spans="1:5" ht="15">
      <c r="A23" s="17" t="s">
        <v>111</v>
      </c>
      <c r="E23" s="17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2015-03-30T10:08:01Z</cp:lastPrinted>
  <dcterms:created xsi:type="dcterms:W3CDTF">2015-03-25T13:57:19Z</dcterms:created>
  <dcterms:modified xsi:type="dcterms:W3CDTF">2015-03-31T07:56:15Z</dcterms:modified>
  <cp:category/>
  <cp:version/>
  <cp:contentType/>
  <cp:contentStatus/>
</cp:coreProperties>
</file>