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<sst xmlns="http://schemas.openxmlformats.org/spreadsheetml/2006/main" count="232" uniqueCount="164">
  <si>
    <t>Отчет об исполнении управляющей организацией договора управления дома 
 № 154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</si>
  <si>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</si>
  <si>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</si>
  <si>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</si>
  <si>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</si>
  <si>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</si>
  <si>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</si>
  <si>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</si>
  <si>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</si>
  <si>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</si>
  <si>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</si>
  <si>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</si>
  <si>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</si>
  <si>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</si>
  <si>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</si>
  <si>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</si>
  <si>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</si>
  <si>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</si>
  <si>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</si>
  <si>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</si>
  <si>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</si>
  <si>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</si>
  <si>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</si>
  <si>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</si>
  <si>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</si>
  <si>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</si>
  <si>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</si>
  <si>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</si>
  <si>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</si>
  <si>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</si>
  <si>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</si>
  <si>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</si>
  <si>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</si>
  <si>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</si>
  <si>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</si>
  <si>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</si>
  <si>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</si>
  <si>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</si>
  <si>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</si>
  <si>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</si>
  <si>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</si>
  <si>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</si>
  <si>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</si>
  <si>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</si>
  <si>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</si>
  <si>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</si>
  <si>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</si>
  <si>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</si>
  <si>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</si>
  <si>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</si>
  <si>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</si>
  <si>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</si>
  <si>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</si>
  <si>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</si>
  <si>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</si>
  <si>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</si>
  <si>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</si>
  <si>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остекление</t>
  </si>
  <si>
    <t>1 818</t>
  </si>
  <si>
    <t>тепловые узлы</t>
  </si>
  <si>
    <t>шт</t>
  </si>
  <si>
    <t>60 624</t>
  </si>
  <si>
    <t>раз</t>
  </si>
  <si>
    <t>Вывоз снега на полигон</t>
  </si>
  <si>
    <t>м3</t>
  </si>
  <si>
    <t>39 000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</si>
  <si>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</si>
  <si>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Завоз песка в песочницы</t>
  </si>
  <si>
    <t>Ремонт скамеек и их покраска</t>
  </si>
  <si>
    <t>1 120</t>
  </si>
  <si>
    <t>Ремонт урн и их покраска</t>
  </si>
  <si>
    <t>Побелка бордюров, расположенных на дворовой части</t>
  </si>
  <si>
    <t>п.м.</t>
  </si>
  <si>
    <t>2 200</t>
  </si>
  <si>
    <t>44 470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</si>
  <si>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</si>
  <si>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</si>
  <si>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</si>
  <si>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</si>
  <si>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</si>
  <si>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</si>
  <si>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</si>
  <si>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</si>
  <si>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</si>
  <si>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</si>
  <si>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</si>
  <si>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</si>
  <si>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</si>
  <si>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</si>
  <si>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</si>
  <si>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</si>
  <si>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</si>
  <si>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</si>
  <si>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</si>
  <si>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</si>
  <si>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</si>
  <si>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</si>
  <si>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</si>
  <si>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</si>
  <si>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</si>
  <si>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</si>
  <si>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181-216</t>
  </si>
  <si>
    <t>Лифты</t>
  </si>
  <si>
    <t>Акт № 1-03 от 01/04/14</t>
  </si>
  <si>
    <t>01/03/2014-31/03/2014</t>
  </si>
  <si>
    <t>суток</t>
  </si>
  <si>
    <t>100%</t>
  </si>
  <si>
    <t>ООО "Техком-Инвест"</t>
  </si>
  <si>
    <t>109-144</t>
  </si>
  <si>
    <t>Акт № 1-04 от 30/04/14</t>
  </si>
  <si>
    <t>01/04/2014-30/04/2014</t>
  </si>
  <si>
    <t>145-180</t>
  </si>
  <si>
    <t>Акт № 1-05 от 02/06/14</t>
  </si>
  <si>
    <t>01/05/2014-31/05/2014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</si>
  <si>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</si>
  <si>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</si>
  <si>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</si>
  <si>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</si>
  <si>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</si>
  <si>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</si>
  <si>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32 855</t>
  </si>
  <si>
    <t>18 850</t>
  </si>
  <si>
    <t>5 895</t>
  </si>
  <si>
    <t>67 016</t>
  </si>
  <si>
    <t>32 915</t>
  </si>
  <si>
    <t>8 556</t>
  </si>
  <si>
    <t>84 987</t>
  </si>
  <si>
    <t>7 938</t>
  </si>
  <si>
    <t>28 684</t>
  </si>
  <si>
    <t>35 454</t>
  </si>
  <si>
    <t>9 948</t>
  </si>
  <si>
    <t>5 132</t>
  </si>
  <si>
    <t>66 266</t>
  </si>
  <si>
    <t>10 385</t>
  </si>
  <si>
    <t>18 586</t>
  </si>
  <si>
    <t>11 422</t>
  </si>
  <si>
    <t>11 130</t>
  </si>
  <si>
    <t>21 836</t>
  </si>
  <si>
    <t>85 147</t>
  </si>
  <si>
    <t>7 183</t>
  </si>
  <si>
    <t>40 959</t>
  </si>
  <si>
    <t>9 452</t>
  </si>
  <si>
    <t>57 343</t>
  </si>
  <si>
    <t>50 642</t>
  </si>
  <si>
    <t>47 672</t>
  </si>
  <si>
    <t>36 016</t>
  </si>
  <si>
    <t>19 115</t>
  </si>
  <si>
    <t>6 357</t>
  </si>
  <si>
    <t>14 798</t>
  </si>
  <si>
    <t>105 720</t>
  </si>
  <si>
    <t>10 789</t>
  </si>
  <si>
    <t>ремонт межпанельных швов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</si>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</sst>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81">
      <selection activeCell="B74" sqref="B74"/>
    </sheetView>
  </sheetViews>
  <sheetFormatPr defaultColWidth="9.140625" defaultRowHeight="15"/>
  <cols>
    <col min="1" max="1" width="7.8515625" style="0" customWidth="1"/>
    <col min="2" max="2" width="47.421875" style="0" customWidth="1"/>
    <col min="3" max="6" width="17.00390625" style="0" customWidth="1"/>
    <col min="7" max="7" width="20.00390625" style="0" customWidth="1"/>
  </cols>
  <sheetData>
    <row r="1" spans="1:7" ht="162.75" customHeight="1">
      <c r="A1" s="17" t="s">
        <v>0</v>
      </c>
      <c r="B1" s="17"/>
      <c r="C1" s="17"/>
      <c r="D1" s="17"/>
      <c r="E1" s="17"/>
      <c r="F1" s="17"/>
      <c r="G1" s="1"/>
    </row>
    <row r="6" spans="2:3" ht="18.75">
      <c r="B6" s="4" t="s">
        <v>1</v>
      </c>
      <c r="C6" s="4">
        <v>1992</v>
      </c>
    </row>
    <row r="7" spans="2:3" ht="18.75">
      <c r="B7" s="4" t="s">
        <v>2</v>
      </c>
      <c r="C7" s="4">
        <v>11669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87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583900.7134</v>
      </c>
      <c r="D13" s="5">
        <f>D26</f>
        <v>2677214.9300000006</v>
      </c>
      <c r="E13" s="5">
        <f>E26</f>
        <v>2525651.3818</v>
      </c>
      <c r="F13" s="5">
        <f>F26</f>
        <v>735464.1716000001</v>
      </c>
    </row>
    <row r="14" spans="1:6" ht="45">
      <c r="A14" s="2" t="s">
        <v>12</v>
      </c>
      <c r="B14" s="3" t="s">
        <v>13</v>
      </c>
      <c r="C14" s="5">
        <v>169065.9441</v>
      </c>
      <c r="D14" s="5">
        <v>772954.56</v>
      </c>
      <c r="E14" s="5">
        <v>735879.5121</v>
      </c>
      <c r="F14" s="5">
        <v>206140.992</v>
      </c>
    </row>
    <row r="15" spans="1:6" ht="15">
      <c r="A15" s="2" t="s">
        <v>14</v>
      </c>
      <c r="B15" s="3" t="s">
        <v>15</v>
      </c>
      <c r="C15" s="5">
        <v>45677.2121</v>
      </c>
      <c r="D15" s="5">
        <v>189037.8</v>
      </c>
      <c r="E15" s="5">
        <v>180579.625</v>
      </c>
      <c r="F15" s="5">
        <v>54135.3871</v>
      </c>
    </row>
    <row r="16" spans="1:6" ht="15">
      <c r="A16" s="2" t="s">
        <v>16</v>
      </c>
      <c r="B16" s="3" t="s">
        <v>17</v>
      </c>
      <c r="C16" s="5">
        <v>66761.8865</v>
      </c>
      <c r="D16" s="5">
        <v>271654.32</v>
      </c>
      <c r="E16" s="5">
        <v>259656.8789</v>
      </c>
      <c r="F16" s="5">
        <v>78759.3276</v>
      </c>
    </row>
    <row r="17" spans="1:6" ht="30">
      <c r="A17" s="2" t="s">
        <v>18</v>
      </c>
      <c r="B17" s="3" t="s">
        <v>19</v>
      </c>
      <c r="C17" s="5">
        <v>29427.5769</v>
      </c>
      <c r="D17" s="5">
        <v>148429.68</v>
      </c>
      <c r="E17" s="5">
        <v>138322.6833</v>
      </c>
      <c r="F17" s="5">
        <v>39534.5736</v>
      </c>
    </row>
    <row r="18" spans="1:6" ht="30">
      <c r="A18" s="2" t="s">
        <v>20</v>
      </c>
      <c r="B18" s="3" t="s">
        <v>22</v>
      </c>
      <c r="C18" s="5">
        <v>5984.8486</v>
      </c>
      <c r="D18" s="5">
        <v>46209.24</v>
      </c>
      <c r="E18" s="5">
        <v>42056.7617</v>
      </c>
      <c r="F18" s="5">
        <v>10137.3269</v>
      </c>
    </row>
    <row r="19" spans="1:6" ht="15">
      <c r="A19" s="2" t="s">
        <v>21</v>
      </c>
      <c r="B19" s="3" t="s">
        <v>23</v>
      </c>
      <c r="C19" s="5">
        <v>21214.42</v>
      </c>
      <c r="D19" s="5">
        <v>117623.52</v>
      </c>
      <c r="E19" s="5">
        <v>115263.5632</v>
      </c>
      <c r="F19" s="5">
        <v>23574.3768</v>
      </c>
    </row>
    <row r="20" spans="1:6" ht="15">
      <c r="A20" s="2" t="s">
        <v>24</v>
      </c>
      <c r="B20" s="3" t="s">
        <v>25</v>
      </c>
      <c r="C20" s="5">
        <v>51433.4188</v>
      </c>
      <c r="D20" s="5">
        <v>212842.56</v>
      </c>
      <c r="E20" s="5">
        <v>203336.5649</v>
      </c>
      <c r="F20" s="5">
        <v>60939.4139</v>
      </c>
    </row>
    <row r="21" spans="1:6" ht="15">
      <c r="A21" s="2" t="s">
        <v>26</v>
      </c>
      <c r="B21" s="3" t="s">
        <v>27</v>
      </c>
      <c r="C21" s="5">
        <v>106863.1534</v>
      </c>
      <c r="D21" s="5">
        <v>446689.32</v>
      </c>
      <c r="E21" s="5">
        <v>426794.4514</v>
      </c>
      <c r="F21" s="5">
        <v>126758.022</v>
      </c>
    </row>
    <row r="22" spans="1:6" ht="15">
      <c r="A22" s="2" t="s">
        <v>28</v>
      </c>
      <c r="B22" s="3" t="s">
        <v>29</v>
      </c>
      <c r="C22" s="5">
        <f>68140.4151-16634.8</f>
        <v>51505.615099999995</v>
      </c>
      <c r="D22" s="5">
        <v>259051.8</v>
      </c>
      <c r="E22" s="5">
        <v>236729.8896</v>
      </c>
      <c r="F22" s="5">
        <v>73827.4355</v>
      </c>
    </row>
    <row r="23" spans="1:6" ht="15">
      <c r="A23" s="2" t="s">
        <v>30</v>
      </c>
      <c r="B23" s="3" t="s">
        <v>31</v>
      </c>
      <c r="C23" s="5">
        <v>50988.2327</v>
      </c>
      <c r="D23" s="5">
        <v>212842.56</v>
      </c>
      <c r="E23" s="5">
        <v>203464.2109</v>
      </c>
      <c r="F23" s="5">
        <v>60366.5818</v>
      </c>
    </row>
    <row r="24" spans="1:6" ht="30">
      <c r="A24" s="2" t="s">
        <v>32</v>
      </c>
      <c r="B24" s="3" t="s">
        <v>33</v>
      </c>
      <c r="C24" s="5">
        <v>154044.3493</v>
      </c>
      <c r="D24" s="5">
        <v>646808.93</v>
      </c>
      <c r="E24" s="5">
        <v>616335.6755</v>
      </c>
      <c r="F24" s="5">
        <v>184517.6038</v>
      </c>
    </row>
    <row r="25" spans="1:6" ht="15">
      <c r="A25" s="2" t="s">
        <v>34</v>
      </c>
      <c r="B25" s="3" t="s">
        <v>35</v>
      </c>
      <c r="C25" s="5">
        <v>0</v>
      </c>
      <c r="D25" s="5">
        <v>126025.2</v>
      </c>
      <c r="E25" s="5">
        <v>103111.0774</v>
      </c>
      <c r="F25" s="5">
        <v>22914.1226</v>
      </c>
    </row>
    <row r="26" spans="1:6" ht="15">
      <c r="A26" s="3"/>
      <c r="B26" s="3" t="s">
        <v>36</v>
      </c>
      <c r="C26" s="5">
        <f>SUM(C15:C25)</f>
        <v>583900.7134</v>
      </c>
      <c r="D26" s="5">
        <f>SUM(D15:D25)</f>
        <v>2677214.9300000006</v>
      </c>
      <c r="E26" s="5">
        <f>SUM(E15:E25)</f>
        <v>2525651.3818</v>
      </c>
      <c r="F26" s="5">
        <f>SUM(F15:F25)</f>
        <v>735464.1716000001</v>
      </c>
    </row>
    <row r="27" spans="1:6" ht="15">
      <c r="A27" s="3"/>
      <c r="B27" s="3" t="s">
        <v>37</v>
      </c>
      <c r="C27" s="6"/>
      <c r="D27" s="6"/>
      <c r="E27" s="5">
        <v>94.928599922895</v>
      </c>
      <c r="F27" s="6"/>
    </row>
    <row r="30" spans="1:7" ht="60" customHeight="1">
      <c r="A30" s="18" t="s">
        <v>38</v>
      </c>
      <c r="B30" s="18"/>
      <c r="C30" s="18"/>
      <c r="D30" s="18"/>
      <c r="E30" s="18"/>
      <c r="F30" s="18"/>
      <c r="G30" s="1"/>
    </row>
    <row r="33" spans="1:6" ht="74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511063.0186</v>
      </c>
      <c r="D35" s="5">
        <v>4094688.8707</v>
      </c>
      <c r="E35" s="5">
        <v>3282949.9953</v>
      </c>
      <c r="F35" s="5">
        <v>1049790.604</v>
      </c>
    </row>
    <row r="36" spans="1:6" ht="15">
      <c r="A36" s="2" t="s">
        <v>12</v>
      </c>
      <c r="B36" s="3" t="s">
        <v>40</v>
      </c>
      <c r="C36" s="5">
        <v>16112.3237</v>
      </c>
      <c r="D36" s="5">
        <v>66477.2253</v>
      </c>
      <c r="E36" s="5">
        <v>64291.0085</v>
      </c>
      <c r="F36" s="5">
        <v>18298.5405</v>
      </c>
    </row>
    <row r="37" spans="1:6" ht="15">
      <c r="A37" s="2" t="s">
        <v>24</v>
      </c>
      <c r="B37" s="3" t="s">
        <v>41</v>
      </c>
      <c r="C37" s="5">
        <v>0</v>
      </c>
      <c r="D37" s="5">
        <v>1207348.6266</v>
      </c>
      <c r="E37" s="5">
        <v>947372.5924</v>
      </c>
      <c r="F37" s="5">
        <v>259976.0342</v>
      </c>
    </row>
    <row r="38" spans="1:6" ht="15">
      <c r="A38" s="2" t="s">
        <v>26</v>
      </c>
      <c r="B38" s="3" t="s">
        <v>42</v>
      </c>
      <c r="C38" s="5">
        <v>494950.6949</v>
      </c>
      <c r="D38" s="5">
        <v>2820863.0188</v>
      </c>
      <c r="E38" s="5">
        <v>2271286.3944</v>
      </c>
      <c r="F38" s="5">
        <v>771516.0293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511063.01860000007</v>
      </c>
      <c r="D40" s="5">
        <v>4094688.8707000003</v>
      </c>
      <c r="E40" s="5">
        <v>3282949.9952999996</v>
      </c>
      <c r="F40" s="5">
        <v>1049790.6039999998</v>
      </c>
    </row>
    <row r="41" spans="1:6" ht="15">
      <c r="A41" s="3"/>
      <c r="B41" s="3" t="s">
        <v>37</v>
      </c>
      <c r="C41" s="6"/>
      <c r="D41" s="6"/>
      <c r="E41" s="5">
        <v>80.17581064074274</v>
      </c>
      <c r="F41" s="6"/>
    </row>
    <row r="42" spans="1:6" ht="15">
      <c r="A42" s="14"/>
      <c r="B42" s="14"/>
      <c r="C42" s="15"/>
      <c r="D42" s="15"/>
      <c r="E42" s="16"/>
      <c r="F42" s="15"/>
    </row>
    <row r="44" spans="1:7" ht="60" customHeight="1">
      <c r="A44" s="18" t="s">
        <v>43</v>
      </c>
      <c r="B44" s="18"/>
      <c r="C44" s="18"/>
      <c r="D44" s="18"/>
      <c r="E44" s="18"/>
      <c r="F44" s="18"/>
      <c r="G44" s="1"/>
    </row>
    <row r="46" spans="1:6" ht="39.75" customHeight="1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49</v>
      </c>
    </row>
    <row r="47" spans="1:6" ht="15">
      <c r="A47" s="2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</row>
    <row r="48" spans="1:6" s="23" customFormat="1" ht="15">
      <c r="A48" s="21">
        <v>1</v>
      </c>
      <c r="B48" s="21" t="s">
        <v>50</v>
      </c>
      <c r="C48" s="21"/>
      <c r="D48" s="22">
        <f>E19</f>
        <v>115263.5632</v>
      </c>
      <c r="E48" s="21"/>
      <c r="F48" s="21"/>
    </row>
    <row r="49" spans="1:6" s="23" customFormat="1" ht="15">
      <c r="A49" s="21">
        <v>2</v>
      </c>
      <c r="B49" s="21" t="s">
        <v>51</v>
      </c>
      <c r="C49" s="21">
        <v>27769</v>
      </c>
      <c r="D49" s="21">
        <v>9763</v>
      </c>
      <c r="E49" s="21">
        <v>4400</v>
      </c>
      <c r="F49" s="21">
        <f>C49+D49-E49</f>
        <v>33132</v>
      </c>
    </row>
    <row r="50" spans="1:6" ht="15">
      <c r="A50" s="2" t="s">
        <v>161</v>
      </c>
      <c r="B50" s="8" t="s">
        <v>151</v>
      </c>
      <c r="C50" s="2"/>
      <c r="D50" s="2"/>
      <c r="E50" s="2">
        <f>E49</f>
        <v>4400</v>
      </c>
      <c r="F50" s="2"/>
    </row>
    <row r="51" spans="1:6" s="23" customFormat="1" ht="15">
      <c r="A51" s="21"/>
      <c r="B51" s="21" t="s">
        <v>52</v>
      </c>
      <c r="C51" s="21">
        <f>C49</f>
        <v>27769</v>
      </c>
      <c r="D51" s="22">
        <f>D48+D49</f>
        <v>125026.5632</v>
      </c>
      <c r="E51" s="21">
        <f>E50</f>
        <v>4400</v>
      </c>
      <c r="F51" s="21">
        <f>F49</f>
        <v>33132</v>
      </c>
    </row>
    <row r="53" spans="1:6" ht="60" customHeight="1">
      <c r="A53" s="18" t="s">
        <v>53</v>
      </c>
      <c r="B53" s="19"/>
      <c r="C53" s="19"/>
      <c r="D53" s="19"/>
      <c r="E53" s="19"/>
      <c r="F53" s="19"/>
    </row>
    <row r="55" spans="1:5" ht="39.75" customHeight="1">
      <c r="A55" s="2" t="s">
        <v>44</v>
      </c>
      <c r="B55" s="2" t="s">
        <v>45</v>
      </c>
      <c r="C55" s="2" t="s">
        <v>54</v>
      </c>
      <c r="D55" s="2" t="s">
        <v>55</v>
      </c>
      <c r="E55" s="2" t="s">
        <v>48</v>
      </c>
    </row>
    <row r="56" spans="1:5" ht="15">
      <c r="A56" s="2">
        <v>1</v>
      </c>
      <c r="B56" s="2">
        <v>2</v>
      </c>
      <c r="C56" s="2">
        <v>3</v>
      </c>
      <c r="D56" s="2">
        <v>4</v>
      </c>
      <c r="E56" s="2">
        <v>5</v>
      </c>
    </row>
    <row r="57" spans="1:5" ht="15">
      <c r="A57" s="24">
        <v>1</v>
      </c>
      <c r="B57" s="8" t="s">
        <v>151</v>
      </c>
      <c r="C57" s="24"/>
      <c r="D57" s="25"/>
      <c r="E57" s="24">
        <f>E50</f>
        <v>4400</v>
      </c>
    </row>
    <row r="58" spans="1:5" ht="15">
      <c r="A58" s="26"/>
      <c r="B58" s="28" t="s">
        <v>52</v>
      </c>
      <c r="C58" s="26"/>
      <c r="D58" s="27"/>
      <c r="E58" s="26">
        <f>E57</f>
        <v>4400</v>
      </c>
    </row>
    <row r="60" spans="1:6" ht="60" customHeight="1">
      <c r="A60" s="20" t="s">
        <v>153</v>
      </c>
      <c r="B60" s="19"/>
      <c r="C60" s="19"/>
      <c r="D60" s="19"/>
      <c r="E60" s="19"/>
      <c r="F60" s="19"/>
    </row>
    <row r="62" spans="1:5" ht="39.75" customHeight="1">
      <c r="A62" s="2" t="s">
        <v>44</v>
      </c>
      <c r="B62" s="2" t="s">
        <v>45</v>
      </c>
      <c r="C62" s="2" t="s">
        <v>54</v>
      </c>
      <c r="D62" s="2" t="s">
        <v>55</v>
      </c>
      <c r="E62" s="2" t="s">
        <v>48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57</v>
      </c>
      <c r="C64" s="2" t="s">
        <v>56</v>
      </c>
      <c r="D64" s="2">
        <v>4</v>
      </c>
      <c r="E64" s="2" t="s">
        <v>58</v>
      </c>
    </row>
    <row r="65" spans="1:5" ht="15">
      <c r="A65" s="2">
        <v>2</v>
      </c>
      <c r="B65" s="3" t="s">
        <v>59</v>
      </c>
      <c r="C65" s="2" t="s">
        <v>60</v>
      </c>
      <c r="D65" s="2">
        <v>6</v>
      </c>
      <c r="E65" s="2" t="s">
        <v>61</v>
      </c>
    </row>
    <row r="66" spans="1:5" ht="15">
      <c r="A66" s="2">
        <v>3</v>
      </c>
      <c r="B66" s="9" t="s">
        <v>152</v>
      </c>
      <c r="C66" s="8" t="s">
        <v>60</v>
      </c>
      <c r="D66" s="2">
        <v>3</v>
      </c>
      <c r="E66" s="2">
        <f>D66*1596</f>
        <v>4788</v>
      </c>
    </row>
    <row r="67" spans="1:5" ht="15">
      <c r="A67" s="2"/>
      <c r="B67" s="2" t="s">
        <v>52</v>
      </c>
      <c r="C67" s="2"/>
      <c r="D67" s="2"/>
      <c r="E67" s="2">
        <f>E64+E65+E66</f>
        <v>67230</v>
      </c>
    </row>
    <row r="68" spans="1:5" ht="21">
      <c r="A68" s="11" t="s">
        <v>155</v>
      </c>
      <c r="B68" s="12" t="s">
        <v>156</v>
      </c>
      <c r="C68" s="10"/>
      <c r="D68" s="10"/>
      <c r="E68" s="10"/>
    </row>
    <row r="70" spans="1:6" ht="60" customHeight="1">
      <c r="A70" s="20" t="s">
        <v>154</v>
      </c>
      <c r="B70" s="19"/>
      <c r="C70" s="19"/>
      <c r="D70" s="19"/>
      <c r="E70" s="19"/>
      <c r="F70" s="19"/>
    </row>
    <row r="72" spans="1:5" ht="39.75" customHeight="1">
      <c r="A72" s="2" t="s">
        <v>44</v>
      </c>
      <c r="B72" s="2" t="s">
        <v>45</v>
      </c>
      <c r="C72" s="2" t="s">
        <v>54</v>
      </c>
      <c r="D72" s="2" t="s">
        <v>55</v>
      </c>
      <c r="E72" s="2" t="s">
        <v>48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29" t="s">
        <v>163</v>
      </c>
      <c r="C74" s="2"/>
      <c r="D74" s="2"/>
      <c r="E74" s="2"/>
    </row>
    <row r="75" spans="1:5" ht="15">
      <c r="A75" s="2">
        <v>1</v>
      </c>
      <c r="B75" s="3" t="s">
        <v>162</v>
      </c>
      <c r="C75" s="2" t="s">
        <v>62</v>
      </c>
      <c r="D75" s="2">
        <v>5</v>
      </c>
      <c r="E75" s="2"/>
    </row>
    <row r="76" spans="1:5" ht="15">
      <c r="A76" s="2">
        <v>2</v>
      </c>
      <c r="B76" s="3" t="s">
        <v>63</v>
      </c>
      <c r="C76" s="2" t="s">
        <v>64</v>
      </c>
      <c r="D76" s="2">
        <v>180</v>
      </c>
      <c r="E76" s="2" t="s">
        <v>65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66</v>
      </c>
      <c r="C78" s="2" t="s">
        <v>60</v>
      </c>
      <c r="D78" s="2"/>
      <c r="E78" s="2">
        <v>800</v>
      </c>
    </row>
    <row r="79" spans="1:5" ht="15">
      <c r="A79" s="2">
        <v>2</v>
      </c>
      <c r="B79" s="3" t="s">
        <v>67</v>
      </c>
      <c r="C79" s="2" t="s">
        <v>64</v>
      </c>
      <c r="D79" s="2">
        <v>1</v>
      </c>
      <c r="E79" s="2">
        <v>450</v>
      </c>
    </row>
    <row r="80" spans="1:5" ht="15">
      <c r="A80" s="2">
        <v>3</v>
      </c>
      <c r="B80" s="3" t="s">
        <v>68</v>
      </c>
      <c r="C80" s="2" t="s">
        <v>60</v>
      </c>
      <c r="D80" s="2">
        <v>2</v>
      </c>
      <c r="E80" s="2" t="s">
        <v>69</v>
      </c>
    </row>
    <row r="81" spans="1:5" ht="15">
      <c r="A81" s="2">
        <v>4</v>
      </c>
      <c r="B81" s="3" t="s">
        <v>70</v>
      </c>
      <c r="C81" s="2" t="s">
        <v>60</v>
      </c>
      <c r="D81" s="2">
        <v>6</v>
      </c>
      <c r="E81" s="2">
        <v>900</v>
      </c>
    </row>
    <row r="82" spans="1:5" ht="30">
      <c r="A82" s="2">
        <v>5</v>
      </c>
      <c r="B82" s="3" t="s">
        <v>71</v>
      </c>
      <c r="C82" s="2" t="s">
        <v>72</v>
      </c>
      <c r="D82" s="2">
        <v>220</v>
      </c>
      <c r="E82" s="2" t="s">
        <v>73</v>
      </c>
    </row>
    <row r="83" spans="1:5" ht="15">
      <c r="A83" s="2"/>
      <c r="B83" s="2" t="s">
        <v>52</v>
      </c>
      <c r="C83" s="2"/>
      <c r="D83" s="2"/>
      <c r="E83" s="2" t="s">
        <v>74</v>
      </c>
    </row>
    <row r="84" spans="1:2" ht="21">
      <c r="A84" s="11" t="s">
        <v>155</v>
      </c>
      <c r="B84" s="12" t="s">
        <v>156</v>
      </c>
    </row>
    <row r="85" spans="1:2" ht="21">
      <c r="A85" s="11"/>
      <c r="B85" s="12"/>
    </row>
    <row r="86" spans="1:2" ht="21">
      <c r="A86" s="11"/>
      <c r="B86" s="12"/>
    </row>
    <row r="87" spans="1:2" ht="21">
      <c r="A87" s="11"/>
      <c r="B87" s="12"/>
    </row>
    <row r="88" spans="1:2" ht="21">
      <c r="A88" s="11"/>
      <c r="B88" s="12"/>
    </row>
    <row r="89" spans="1:2" ht="21">
      <c r="A89" s="11"/>
      <c r="B89" s="12"/>
    </row>
    <row r="90" spans="1:2" ht="21">
      <c r="A90" s="11"/>
      <c r="B90" s="12"/>
    </row>
    <row r="91" spans="1:2" ht="21">
      <c r="A91" s="11"/>
      <c r="B91" s="12"/>
    </row>
    <row r="93" spans="1:7" ht="60" customHeight="1">
      <c r="A93" s="18" t="s">
        <v>75</v>
      </c>
      <c r="B93" s="18"/>
      <c r="C93" s="18"/>
      <c r="D93" s="18"/>
      <c r="E93" s="18"/>
      <c r="F93" s="18"/>
      <c r="G93" s="1"/>
    </row>
    <row r="95" spans="1:3" ht="39.75" customHeight="1">
      <c r="A95" s="2" t="s">
        <v>4</v>
      </c>
      <c r="B95" s="2" t="s">
        <v>76</v>
      </c>
      <c r="C95" s="2" t="s">
        <v>77</v>
      </c>
    </row>
    <row r="96" spans="1:3" ht="15">
      <c r="A96" s="2">
        <v>1</v>
      </c>
      <c r="B96" s="2">
        <v>2</v>
      </c>
      <c r="C96" s="2">
        <v>3</v>
      </c>
    </row>
    <row r="97" spans="1:3" ht="30">
      <c r="A97" s="2">
        <v>1</v>
      </c>
      <c r="B97" s="3" t="s">
        <v>78</v>
      </c>
      <c r="C97" s="2">
        <v>177</v>
      </c>
    </row>
    <row r="98" spans="1:3" ht="15">
      <c r="A98" s="2" t="s">
        <v>79</v>
      </c>
      <c r="B98" s="3" t="s">
        <v>80</v>
      </c>
      <c r="C98" s="2">
        <v>4</v>
      </c>
    </row>
    <row r="99" spans="1:3" ht="15">
      <c r="A99" s="2" t="s">
        <v>81</v>
      </c>
      <c r="B99" s="3" t="s">
        <v>82</v>
      </c>
      <c r="C99" s="2">
        <v>173</v>
      </c>
    </row>
    <row r="100" spans="1:3" ht="15">
      <c r="A100" s="2">
        <v>2</v>
      </c>
      <c r="B100" s="3" t="s">
        <v>83</v>
      </c>
      <c r="C100" s="2">
        <v>23</v>
      </c>
    </row>
    <row r="101" spans="1:3" ht="15">
      <c r="A101" s="2">
        <v>3</v>
      </c>
      <c r="B101" s="3" t="s">
        <v>84</v>
      </c>
      <c r="C101" s="2">
        <v>0</v>
      </c>
    </row>
    <row r="104" spans="1:4" ht="60" customHeight="1">
      <c r="A104" s="18" t="s">
        <v>85</v>
      </c>
      <c r="B104" s="19"/>
      <c r="C104" s="19"/>
      <c r="D104" s="19"/>
    </row>
    <row r="106" spans="1:4" ht="67.5" customHeight="1">
      <c r="A106" s="2" t="s">
        <v>44</v>
      </c>
      <c r="B106" s="2" t="s">
        <v>86</v>
      </c>
      <c r="C106" s="2" t="s">
        <v>87</v>
      </c>
      <c r="D106" s="2" t="s">
        <v>88</v>
      </c>
    </row>
    <row r="107" spans="1:4" ht="15">
      <c r="A107" s="2">
        <v>1</v>
      </c>
      <c r="B107" s="2">
        <v>2</v>
      </c>
      <c r="C107" s="2">
        <v>3</v>
      </c>
      <c r="D107" s="2">
        <v>4</v>
      </c>
    </row>
    <row r="109" spans="1:6" ht="60" customHeight="1">
      <c r="A109" s="18" t="s">
        <v>89</v>
      </c>
      <c r="B109" s="19"/>
      <c r="C109" s="19"/>
      <c r="D109" s="19"/>
      <c r="E109" s="19"/>
      <c r="F109" s="19"/>
    </row>
    <row r="111" spans="1:5" ht="39.75" customHeight="1">
      <c r="A111" s="2" t="s">
        <v>44</v>
      </c>
      <c r="B111" s="2" t="s">
        <v>45</v>
      </c>
      <c r="C111" s="2" t="s">
        <v>54</v>
      </c>
      <c r="D111" s="2" t="s">
        <v>55</v>
      </c>
      <c r="E111" s="2" t="s">
        <v>48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  <row r="117" spans="1:6" ht="60" customHeight="1">
      <c r="A117" s="18" t="s">
        <v>90</v>
      </c>
      <c r="B117" s="19"/>
      <c r="C117" s="19"/>
      <c r="D117" s="19"/>
      <c r="E117" s="19"/>
      <c r="F117" s="19"/>
    </row>
    <row r="119" spans="1:5" ht="39.75" customHeight="1">
      <c r="A119" s="2" t="s">
        <v>44</v>
      </c>
      <c r="B119" s="2" t="s">
        <v>45</v>
      </c>
      <c r="C119" s="2" t="s">
        <v>54</v>
      </c>
      <c r="D119" s="2" t="s">
        <v>55</v>
      </c>
      <c r="E119" s="2" t="s">
        <v>48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4:D104"/>
    <mergeCell ref="A109:F109"/>
    <mergeCell ref="A117:F117"/>
    <mergeCell ref="A1:F1"/>
    <mergeCell ref="A9:F9"/>
    <mergeCell ref="A30:F30"/>
    <mergeCell ref="A44:F44"/>
    <mergeCell ref="A93:F93"/>
    <mergeCell ref="A53:F53"/>
    <mergeCell ref="A60:F60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3"/>
  <sheetViews>
    <sheetView tabSelected="1" workbookViewId="0" topLeftCell="A1">
      <selection activeCell="G2" sqref="G2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57421875" style="0" customWidth="1"/>
    <col min="4" max="4" width="13.421875" style="0" customWidth="1"/>
    <col min="5" max="5" width="15.7109375" style="0" customWidth="1"/>
    <col min="6" max="6" width="14.140625" style="0" customWidth="1"/>
    <col min="7" max="7" width="12.7109375" style="0" customWidth="1"/>
    <col min="8" max="8" width="10.57421875" style="0" customWidth="1"/>
    <col min="9" max="9" width="28.8515625" style="0" customWidth="1"/>
    <col min="10" max="10" width="15.00390625" style="0" customWidth="1"/>
  </cols>
  <sheetData>
    <row r="3" spans="1:10" ht="60" customHeight="1">
      <c r="A3" s="18" t="s">
        <v>91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92</v>
      </c>
      <c r="B5" s="2" t="s">
        <v>93</v>
      </c>
      <c r="C5" s="2" t="s">
        <v>94</v>
      </c>
      <c r="D5" s="2" t="s">
        <v>95</v>
      </c>
      <c r="E5" s="2" t="s">
        <v>96</v>
      </c>
      <c r="F5" s="2" t="s">
        <v>97</v>
      </c>
      <c r="G5" s="2" t="s">
        <v>98</v>
      </c>
      <c r="H5" s="2" t="s">
        <v>99</v>
      </c>
      <c r="I5" s="2" t="s">
        <v>100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101</v>
      </c>
      <c r="C7" s="2" t="s">
        <v>102</v>
      </c>
      <c r="D7" s="2" t="s">
        <v>103</v>
      </c>
      <c r="E7" s="2" t="s">
        <v>104</v>
      </c>
      <c r="F7" s="5">
        <v>2</v>
      </c>
      <c r="G7" s="2" t="s">
        <v>105</v>
      </c>
      <c r="H7" s="2" t="s">
        <v>106</v>
      </c>
      <c r="I7" s="2" t="s">
        <v>107</v>
      </c>
    </row>
    <row r="8" spans="1:9" ht="30">
      <c r="A8" s="2">
        <v>2</v>
      </c>
      <c r="B8" s="2" t="s">
        <v>108</v>
      </c>
      <c r="C8" s="2" t="s">
        <v>102</v>
      </c>
      <c r="D8" s="2" t="s">
        <v>103</v>
      </c>
      <c r="E8" s="2" t="s">
        <v>104</v>
      </c>
      <c r="F8" s="5">
        <v>1</v>
      </c>
      <c r="G8" s="2" t="s">
        <v>105</v>
      </c>
      <c r="H8" s="2" t="s">
        <v>106</v>
      </c>
      <c r="I8" s="2" t="s">
        <v>107</v>
      </c>
    </row>
    <row r="9" spans="1:9" ht="30">
      <c r="A9" s="2">
        <v>3</v>
      </c>
      <c r="B9" s="2" t="s">
        <v>101</v>
      </c>
      <c r="C9" s="2" t="s">
        <v>102</v>
      </c>
      <c r="D9" s="2" t="s">
        <v>109</v>
      </c>
      <c r="E9" s="2" t="s">
        <v>110</v>
      </c>
      <c r="F9" s="5">
        <v>2</v>
      </c>
      <c r="G9" s="2" t="s">
        <v>105</v>
      </c>
      <c r="H9" s="2" t="s">
        <v>106</v>
      </c>
      <c r="I9" s="2" t="s">
        <v>107</v>
      </c>
    </row>
    <row r="10" spans="1:9" ht="30">
      <c r="A10" s="2">
        <v>4</v>
      </c>
      <c r="B10" s="2" t="s">
        <v>111</v>
      </c>
      <c r="C10" s="2" t="s">
        <v>102</v>
      </c>
      <c r="D10" s="2" t="s">
        <v>112</v>
      </c>
      <c r="E10" s="2" t="s">
        <v>113</v>
      </c>
      <c r="F10" s="5">
        <v>6</v>
      </c>
      <c r="G10" s="2" t="s">
        <v>105</v>
      </c>
      <c r="H10" s="2" t="s">
        <v>106</v>
      </c>
      <c r="I10" s="2" t="s">
        <v>107</v>
      </c>
    </row>
    <row r="11" spans="1:9" ht="30">
      <c r="A11" s="2">
        <v>5</v>
      </c>
      <c r="B11" s="2" t="s">
        <v>111</v>
      </c>
      <c r="C11" s="2" t="s">
        <v>102</v>
      </c>
      <c r="D11" s="2" t="s">
        <v>114</v>
      </c>
      <c r="E11" s="2" t="s">
        <v>115</v>
      </c>
      <c r="F11" s="5">
        <v>2</v>
      </c>
      <c r="G11" s="2" t="s">
        <v>105</v>
      </c>
      <c r="H11" s="2" t="s">
        <v>106</v>
      </c>
      <c r="I11" s="2" t="s">
        <v>116</v>
      </c>
    </row>
    <row r="15" spans="1:5" ht="60" customHeight="1">
      <c r="A15" s="18" t="s">
        <v>117</v>
      </c>
      <c r="B15" s="19"/>
      <c r="C15" s="19"/>
      <c r="D15" s="19"/>
      <c r="E15" s="19"/>
    </row>
    <row r="17" spans="1:3" ht="39.75" customHeight="1">
      <c r="A17" s="2" t="s">
        <v>92</v>
      </c>
      <c r="B17" s="2" t="s">
        <v>118</v>
      </c>
      <c r="C17" s="2" t="s">
        <v>119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12</v>
      </c>
      <c r="C19" s="2" t="s">
        <v>120</v>
      </c>
    </row>
    <row r="20" spans="1:3" ht="15">
      <c r="A20" s="2">
        <v>2</v>
      </c>
      <c r="B20" s="2">
        <v>14</v>
      </c>
      <c r="C20" s="2" t="s">
        <v>121</v>
      </c>
    </row>
    <row r="21" spans="1:3" ht="15">
      <c r="A21" s="2">
        <v>3</v>
      </c>
      <c r="B21" s="2">
        <v>15</v>
      </c>
      <c r="C21" s="2" t="s">
        <v>122</v>
      </c>
    </row>
    <row r="22" spans="1:3" ht="15">
      <c r="A22" s="2">
        <v>4</v>
      </c>
      <c r="B22" s="2">
        <v>17</v>
      </c>
      <c r="C22" s="2" t="s">
        <v>123</v>
      </c>
    </row>
    <row r="23" spans="1:3" ht="15">
      <c r="A23" s="2">
        <v>5</v>
      </c>
      <c r="B23" s="2">
        <v>20</v>
      </c>
      <c r="C23" s="2" t="s">
        <v>124</v>
      </c>
    </row>
    <row r="24" spans="1:3" ht="15">
      <c r="A24" s="2">
        <v>6</v>
      </c>
      <c r="B24" s="2">
        <v>31</v>
      </c>
      <c r="C24" s="2" t="s">
        <v>125</v>
      </c>
    </row>
    <row r="25" spans="1:3" ht="15">
      <c r="A25" s="2">
        <v>7</v>
      </c>
      <c r="B25" s="2">
        <v>35</v>
      </c>
      <c r="C25" s="2" t="s">
        <v>126</v>
      </c>
    </row>
    <row r="26" spans="1:3" ht="15">
      <c r="A26" s="2">
        <v>8</v>
      </c>
      <c r="B26" s="2">
        <v>54</v>
      </c>
      <c r="C26" s="2" t="s">
        <v>127</v>
      </c>
    </row>
    <row r="27" spans="1:3" ht="15">
      <c r="A27" s="2">
        <v>9</v>
      </c>
      <c r="B27" s="2">
        <v>56</v>
      </c>
      <c r="C27" s="2" t="s">
        <v>128</v>
      </c>
    </row>
    <row r="28" spans="1:3" ht="15">
      <c r="A28" s="2">
        <v>10</v>
      </c>
      <c r="B28" s="2">
        <v>59</v>
      </c>
      <c r="C28" s="2" t="s">
        <v>129</v>
      </c>
    </row>
    <row r="29" spans="1:3" ht="15">
      <c r="A29" s="2">
        <v>11</v>
      </c>
      <c r="B29" s="2">
        <v>74</v>
      </c>
      <c r="C29" s="2" t="s">
        <v>130</v>
      </c>
    </row>
    <row r="30" spans="1:3" ht="15">
      <c r="A30" s="2">
        <v>12</v>
      </c>
      <c r="B30" s="2">
        <v>82</v>
      </c>
      <c r="C30" s="2" t="s">
        <v>131</v>
      </c>
    </row>
    <row r="31" spans="1:3" ht="15">
      <c r="A31" s="2">
        <v>13</v>
      </c>
      <c r="B31" s="2">
        <v>84</v>
      </c>
      <c r="C31" s="2" t="s">
        <v>132</v>
      </c>
    </row>
    <row r="32" spans="1:3" ht="15">
      <c r="A32" s="2">
        <v>14</v>
      </c>
      <c r="B32" s="2">
        <v>98</v>
      </c>
      <c r="C32" s="2" t="s">
        <v>133</v>
      </c>
    </row>
    <row r="33" spans="1:3" ht="15">
      <c r="A33" s="2">
        <v>15</v>
      </c>
      <c r="B33" s="2">
        <v>105</v>
      </c>
      <c r="C33" s="2" t="s">
        <v>134</v>
      </c>
    </row>
    <row r="34" spans="1:3" ht="15">
      <c r="A34" s="2">
        <v>16</v>
      </c>
      <c r="B34" s="2">
        <v>106</v>
      </c>
      <c r="C34" s="2" t="s">
        <v>135</v>
      </c>
    </row>
    <row r="35" spans="1:3" ht="15">
      <c r="A35" s="2">
        <v>17</v>
      </c>
      <c r="B35" s="2">
        <v>116</v>
      </c>
      <c r="C35" s="2" t="s">
        <v>136</v>
      </c>
    </row>
    <row r="36" spans="1:3" ht="15">
      <c r="A36" s="2">
        <v>18</v>
      </c>
      <c r="B36" s="2">
        <v>117</v>
      </c>
      <c r="C36" s="2" t="s">
        <v>137</v>
      </c>
    </row>
    <row r="37" spans="1:3" ht="15">
      <c r="A37" s="2">
        <v>19</v>
      </c>
      <c r="B37" s="2">
        <v>119</v>
      </c>
      <c r="C37" s="2" t="s">
        <v>138</v>
      </c>
    </row>
    <row r="38" spans="1:3" ht="15">
      <c r="A38" s="2">
        <v>20</v>
      </c>
      <c r="B38" s="2">
        <v>139</v>
      </c>
      <c r="C38" s="2" t="s">
        <v>139</v>
      </c>
    </row>
    <row r="39" spans="1:3" ht="15">
      <c r="A39" s="2">
        <v>21</v>
      </c>
      <c r="B39" s="2">
        <v>147</v>
      </c>
      <c r="C39" s="2" t="s">
        <v>140</v>
      </c>
    </row>
    <row r="40" spans="1:3" ht="15">
      <c r="A40" s="2">
        <v>22</v>
      </c>
      <c r="B40" s="2">
        <v>161</v>
      </c>
      <c r="C40" s="2" t="s">
        <v>141</v>
      </c>
    </row>
    <row r="41" spans="1:3" ht="15">
      <c r="A41" s="2">
        <v>23</v>
      </c>
      <c r="B41" s="2">
        <v>162</v>
      </c>
      <c r="C41" s="2" t="s">
        <v>142</v>
      </c>
    </row>
    <row r="42" spans="1:3" ht="15">
      <c r="A42" s="2">
        <v>24</v>
      </c>
      <c r="B42" s="2">
        <v>163</v>
      </c>
      <c r="C42" s="2" t="s">
        <v>143</v>
      </c>
    </row>
    <row r="43" spans="1:3" ht="15">
      <c r="A43" s="2">
        <v>25</v>
      </c>
      <c r="B43" s="2">
        <v>173</v>
      </c>
      <c r="C43" s="2" t="s">
        <v>144</v>
      </c>
    </row>
    <row r="44" spans="1:3" ht="15">
      <c r="A44" s="2">
        <v>26</v>
      </c>
      <c r="B44" s="2">
        <v>181</v>
      </c>
      <c r="C44" s="2" t="s">
        <v>145</v>
      </c>
    </row>
    <row r="45" spans="1:3" ht="15">
      <c r="A45" s="2">
        <v>27</v>
      </c>
      <c r="B45" s="2">
        <v>185</v>
      </c>
      <c r="C45" s="2" t="s">
        <v>146</v>
      </c>
    </row>
    <row r="46" spans="1:3" ht="15">
      <c r="A46" s="2">
        <v>28</v>
      </c>
      <c r="B46" s="2">
        <v>187</v>
      </c>
      <c r="C46" s="2" t="s">
        <v>147</v>
      </c>
    </row>
    <row r="47" spans="1:3" ht="15">
      <c r="A47" s="2">
        <v>29</v>
      </c>
      <c r="B47" s="2">
        <v>189</v>
      </c>
      <c r="C47" s="2" t="s">
        <v>148</v>
      </c>
    </row>
    <row r="48" spans="1:3" ht="15">
      <c r="A48" s="2">
        <v>30</v>
      </c>
      <c r="B48" s="2">
        <v>193</v>
      </c>
      <c r="C48" s="2" t="s">
        <v>149</v>
      </c>
    </row>
    <row r="49" spans="1:3" ht="15">
      <c r="A49" s="2">
        <v>31</v>
      </c>
      <c r="B49" s="2">
        <v>200</v>
      </c>
      <c r="C49" s="2" t="s">
        <v>150</v>
      </c>
    </row>
    <row r="51" spans="1:5" ht="15">
      <c r="A51" s="13" t="s">
        <v>157</v>
      </c>
      <c r="E51" s="13" t="s">
        <v>158</v>
      </c>
    </row>
    <row r="53" spans="1:5" ht="15">
      <c r="A53" s="13" t="s">
        <v>159</v>
      </c>
      <c r="E53" s="13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2015-03-31T08:57:36Z</cp:lastPrinted>
  <dcterms:created xsi:type="dcterms:W3CDTF">2015-03-25T12:56:15Z</dcterms:created>
  <dcterms:modified xsi:type="dcterms:W3CDTF">2015-03-31T08:57:41Z</dcterms:modified>
  <cp:category/>
  <cp:version/>
  <cp:contentType/>
  <cp:contentStatus/>
</cp:coreProperties>
</file>