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91" i="1" l="1"/>
  <c r="F42" i="1" l="1"/>
  <c r="E52" i="1"/>
  <c r="A33" i="1"/>
  <c r="A34" i="1" s="1"/>
</calcChain>
</file>

<file path=xl/sharedStrings.xml><?xml version="1.0" encoding="utf-8"?>
<sst xmlns="http://schemas.openxmlformats.org/spreadsheetml/2006/main" count="126" uniqueCount="99">
  <si>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</si>
  <si>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</si>
  <si>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</si>
  <si>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</si>
  <si>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</si>
  <si>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</si>
  <si>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</si>
  <si>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</si>
  <si>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</si>
  <si>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</si>
  <si>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</si>
  <si>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</si>
  <si>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</si>
  <si>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</si>
  <si>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</si>
  <si>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</si>
  <si>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</si>
  <si>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</si>
  <si>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</si>
  <si>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</si>
  <si>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</si>
  <si>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</si>
  <si>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</si>
  <si>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</si>
  <si>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</si>
  <si>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</si>
  <si>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</si>
  <si>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</si>
  <si>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</si>
  <si>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</si>
  <si>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</si>
  <si>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</si>
  <si>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</si>
  <si>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</si>
  <si>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</si>
  <si>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</si>
  <si>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</si>
  <si>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</si>
  <si>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</si>
  <si>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</si>
  <si>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</si>
  <si>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</si>
  <si>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</si>
  <si>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</si>
  <si>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</si>
  <si>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</si>
  <si>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</si>
  <si>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</si>
  <si>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</si>
  <si>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</si>
  <si>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</si>
  <si>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</si>
  <si>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</si>
  <si>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</si>
  <si>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</si>
  <si>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</si>
  <si>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</si>
  <si>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</si>
  <si>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</si>
  <si>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</si>
  <si>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</si>
  <si>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</si>
  <si>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</si>
  <si>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</si>
  <si>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</si>
  <si>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</si>
  <si>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</si>
  <si>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</si>
  <si>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</si>
  <si>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Станционная д.38 за 2018 год</t>
  </si>
  <si>
    <t>2</t>
  </si>
  <si>
    <t>13</t>
  </si>
  <si>
    <t>21</t>
  </si>
  <si>
    <t>26</t>
  </si>
  <si>
    <t>33</t>
  </si>
  <si>
    <t>41</t>
  </si>
  <si>
    <t>50</t>
  </si>
  <si>
    <t>58</t>
  </si>
  <si>
    <t>65</t>
  </si>
  <si>
    <t>84</t>
  </si>
  <si>
    <t>огнезащитная обратботка деревянных конструкций чердака</t>
  </si>
  <si>
    <t>Кол-во минут отсутствия услуги</t>
  </si>
  <si>
    <t>квартиры, не оснащенные ИПУ ГВС</t>
  </si>
  <si>
    <t>ГВС</t>
  </si>
  <si>
    <t>реестр №4 отключений ГВС за  май 2018г.</t>
  </si>
  <si>
    <t>31.05.2018 г., 05:00-31.05.2018 г., 15:00; 28.05.2018 г., 12:00-30.05.2018 г., 17:10; 14.05.2018 г., 11:00-15.05.2018 г., 01:10</t>
  </si>
  <si>
    <t>час, мин.</t>
  </si>
  <si>
    <t>АО "УСТЭК"</t>
  </si>
  <si>
    <t>реестр №9 отключений ГВС за  август 2018г.</t>
  </si>
  <si>
    <t>09.08.2018 г., 10:00-23.08.2018 г., 00:00</t>
  </si>
  <si>
    <t>326</t>
  </si>
  <si>
    <t>00</t>
  </si>
  <si>
    <t>8.Капитальный ремонт</t>
  </si>
  <si>
    <t>Фасад (крыльца), окна, цоколь, двери, отмостка</t>
  </si>
  <si>
    <t>Строительный контроль</t>
  </si>
  <si>
    <t>Оазработка проектно-сметной документации</t>
  </si>
  <si>
    <t>итого</t>
  </si>
  <si>
    <t>9. Сведения о перерасчетах за жилищные и комунальные услуги</t>
  </si>
  <si>
    <t>10. Сведения о должниках на 01.01.2019 г. (свыше 15000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</si>
</sst>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1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  <xf numFmtId="0" fontId="0" fillId="0" borderId="9" xfId="0" applyFill="1" applyBorder="1" applyProtection="1"/>
    <xf numFmtId="0" fontId="0" fillId="0" borderId="9" xfId="0" applyFill="1" applyBorder="1" applyAlignment="1" applyProtection="1">
      <alignment horizontal="center"/>
    </xf>
    <xf numFmtId="0" fontId="5" fillId="0" borderId="9" xfId="0" applyFont="1" applyFill="1" applyBorder="1" applyProtection="1"/>
    <xf numFmtId="0" fontId="0" fillId="0" borderId="3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4" fillId="0" borderId="9" xfId="0" applyFont="1" applyFill="1" applyBorder="1" applyProtection="1"/>
    <xf numFmtId="0" fontId="4" fillId="0" borderId="9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0" t="s">
        <v>68</v>
      </c>
      <c r="B1" s="70"/>
      <c r="C1" s="70"/>
      <c r="D1" s="70"/>
      <c r="E1" s="70"/>
      <c r="F1" s="70"/>
    </row>
    <row r="2" spans="1:6" ht="23.4" x14ac:dyDescent="0.3">
      <c r="A2" s="72" t="s">
        <v>69</v>
      </c>
      <c r="B2" s="73"/>
      <c r="C2" s="73"/>
      <c r="D2" s="73"/>
      <c r="E2" s="73"/>
      <c r="F2" s="73"/>
    </row>
    <row r="6" spans="1:6" ht="18" x14ac:dyDescent="0.35">
      <c r="B6" s="2" t="s">
        <v>0</v>
      </c>
      <c r="C6" s="57">
        <v>1977</v>
      </c>
    </row>
    <row r="7" spans="1:6" ht="18" x14ac:dyDescent="0.35">
      <c r="B7" s="2" t="s">
        <v>1</v>
      </c>
      <c r="C7" s="57">
        <v>4479.6000000000004</v>
      </c>
    </row>
    <row r="9" spans="1:6" ht="45" customHeight="1" x14ac:dyDescent="0.3">
      <c r="A9" s="69" t="s">
        <v>2</v>
      </c>
      <c r="B9" s="69"/>
      <c r="C9" s="69"/>
      <c r="D9" s="69"/>
      <c r="E9" s="69"/>
      <c r="F9" s="69"/>
    </row>
    <row r="11" spans="1:6" ht="79.5" customHeight="1" x14ac:dyDescent="0.3">
      <c r="A11" s="3" t="s">
        <v>3</v>
      </c>
      <c r="B11" s="3" t="s">
        <v>4</v>
      </c>
      <c r="C11" s="3" t="s">
        <v>62</v>
      </c>
      <c r="D11" s="3" t="s">
        <v>5</v>
      </c>
      <c r="E11" s="3" t="s">
        <v>6</v>
      </c>
      <c r="F11" s="3" t="s">
        <v>63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2">
        <v>1</v>
      </c>
      <c r="B14" s="9" t="s">
        <v>9</v>
      </c>
      <c r="C14" s="58">
        <v>127221</v>
      </c>
      <c r="D14" s="58">
        <v>427891</v>
      </c>
      <c r="E14" s="58">
        <v>398175</v>
      </c>
      <c r="F14" s="58">
        <v>156937</v>
      </c>
    </row>
    <row r="15" spans="1:6" x14ac:dyDescent="0.3">
      <c r="A15" s="13">
        <v>2</v>
      </c>
      <c r="B15" s="11" t="s">
        <v>10</v>
      </c>
      <c r="C15" s="58">
        <v>42417</v>
      </c>
      <c r="D15" s="58">
        <v>81708</v>
      </c>
      <c r="E15" s="58">
        <v>80076</v>
      </c>
      <c r="F15" s="58">
        <v>44049</v>
      </c>
    </row>
    <row r="16" spans="1:6" x14ac:dyDescent="0.3">
      <c r="A16" s="13">
        <v>3</v>
      </c>
      <c r="B16" s="11" t="s">
        <v>11</v>
      </c>
      <c r="C16" s="58">
        <v>58391</v>
      </c>
      <c r="D16" s="58">
        <v>201582</v>
      </c>
      <c r="E16" s="58">
        <v>186915</v>
      </c>
      <c r="F16" s="58">
        <v>73058</v>
      </c>
    </row>
    <row r="17" spans="1:6" x14ac:dyDescent="0.3">
      <c r="A17" s="13">
        <v>4</v>
      </c>
      <c r="B17" s="11" t="s">
        <v>12</v>
      </c>
      <c r="C17" s="58">
        <v>33144</v>
      </c>
      <c r="D17" s="58">
        <v>134388</v>
      </c>
      <c r="E17" s="58">
        <v>121436</v>
      </c>
      <c r="F17" s="58">
        <v>46096</v>
      </c>
    </row>
    <row r="18" spans="1:6" x14ac:dyDescent="0.3">
      <c r="A18" s="13">
        <v>5</v>
      </c>
      <c r="B18" s="11" t="s">
        <v>13</v>
      </c>
      <c r="C18" s="58">
        <v>38051</v>
      </c>
      <c r="D18" s="58">
        <v>128489</v>
      </c>
      <c r="E18" s="58">
        <v>119332</v>
      </c>
      <c r="F18" s="58">
        <v>47209</v>
      </c>
    </row>
    <row r="19" spans="1:6" x14ac:dyDescent="0.3">
      <c r="A19" s="13">
        <v>6</v>
      </c>
      <c r="B19" s="11" t="s">
        <v>14</v>
      </c>
      <c r="C19" s="58">
        <v>31008</v>
      </c>
      <c r="D19" s="58">
        <v>130088</v>
      </c>
      <c r="E19" s="58">
        <v>119460</v>
      </c>
      <c r="F19" s="58">
        <v>41635</v>
      </c>
    </row>
    <row r="20" spans="1:6" x14ac:dyDescent="0.3">
      <c r="A20" s="13">
        <v>7</v>
      </c>
      <c r="B20" s="11" t="s">
        <v>15</v>
      </c>
      <c r="C20" s="58">
        <v>18627</v>
      </c>
      <c r="D20" s="58">
        <v>76153</v>
      </c>
      <c r="E20" s="58">
        <v>71643</v>
      </c>
      <c r="F20" s="58">
        <v>23137</v>
      </c>
    </row>
    <row r="21" spans="1:6" s="16" customFormat="1" ht="28.8" x14ac:dyDescent="0.3">
      <c r="A21" s="14" t="s">
        <v>16</v>
      </c>
      <c r="B21" s="15" t="s">
        <v>17</v>
      </c>
      <c r="C21" s="6"/>
      <c r="D21" s="6"/>
      <c r="E21" s="6"/>
      <c r="F21" s="6"/>
    </row>
    <row r="22" spans="1:6" x14ac:dyDescent="0.3">
      <c r="A22" s="13" t="s">
        <v>18</v>
      </c>
      <c r="B22" s="11" t="s">
        <v>19</v>
      </c>
      <c r="C22" s="58">
        <v>1357</v>
      </c>
      <c r="D22" s="58">
        <v>8690</v>
      </c>
      <c r="E22" s="58">
        <v>7831</v>
      </c>
      <c r="F22" s="58">
        <v>2217</v>
      </c>
    </row>
    <row r="23" spans="1:6" ht="15" customHeight="1" x14ac:dyDescent="0.3">
      <c r="A23" s="13" t="s">
        <v>20</v>
      </c>
      <c r="B23" s="17" t="s">
        <v>21</v>
      </c>
      <c r="C23" s="58">
        <v>2861</v>
      </c>
      <c r="D23" s="58">
        <v>17739</v>
      </c>
      <c r="E23" s="58">
        <v>15999</v>
      </c>
      <c r="F23" s="58">
        <v>4601</v>
      </c>
    </row>
    <row r="25" spans="1:6" ht="21" customHeight="1" x14ac:dyDescent="0.3"/>
    <row r="26" spans="1:6" ht="46.5" customHeight="1" x14ac:dyDescent="0.3">
      <c r="A26" s="69" t="s">
        <v>22</v>
      </c>
      <c r="B26" s="69"/>
      <c r="C26" s="69"/>
      <c r="D26" s="69"/>
      <c r="E26" s="69"/>
      <c r="F26" s="69"/>
    </row>
    <row r="29" spans="1:6" ht="67.5" customHeight="1" x14ac:dyDescent="0.3">
      <c r="A29" s="3" t="s">
        <v>3</v>
      </c>
      <c r="B29" s="3" t="s">
        <v>4</v>
      </c>
      <c r="C29" s="3" t="s">
        <v>62</v>
      </c>
      <c r="D29" s="3" t="s">
        <v>5</v>
      </c>
      <c r="E29" s="3" t="s">
        <v>6</v>
      </c>
      <c r="F29" s="3" t="s">
        <v>63</v>
      </c>
    </row>
    <row r="30" spans="1:6" x14ac:dyDescent="0.3">
      <c r="A30" s="3">
        <v>1</v>
      </c>
      <c r="B30" s="3">
        <v>2</v>
      </c>
      <c r="C30" s="3">
        <v>3</v>
      </c>
      <c r="D30" s="3">
        <v>4</v>
      </c>
      <c r="E30" s="3">
        <v>5</v>
      </c>
      <c r="F30" s="3">
        <v>6</v>
      </c>
    </row>
    <row r="31" spans="1:6" x14ac:dyDescent="0.3">
      <c r="A31" s="3" t="s">
        <v>7</v>
      </c>
      <c r="B31" s="11" t="s">
        <v>23</v>
      </c>
      <c r="C31" s="12"/>
      <c r="D31" s="12"/>
      <c r="E31" s="12"/>
      <c r="F31" s="12"/>
    </row>
    <row r="32" spans="1:6" x14ac:dyDescent="0.3">
      <c r="A32" s="13">
        <v>1</v>
      </c>
      <c r="B32" s="11" t="s">
        <v>24</v>
      </c>
      <c r="C32" s="58">
        <v>734</v>
      </c>
      <c r="D32" s="58">
        <v>0</v>
      </c>
      <c r="E32" s="58">
        <v>104</v>
      </c>
      <c r="F32" s="58">
        <v>630</v>
      </c>
    </row>
    <row r="33" spans="1:6" x14ac:dyDescent="0.3">
      <c r="A33" s="3">
        <f>A32+1</f>
        <v>2</v>
      </c>
      <c r="B33" s="11" t="s">
        <v>25</v>
      </c>
      <c r="C33" s="58">
        <v>0</v>
      </c>
      <c r="D33" s="58">
        <v>0</v>
      </c>
      <c r="E33" s="58">
        <v>0</v>
      </c>
      <c r="F33" s="58">
        <v>0</v>
      </c>
    </row>
    <row r="34" spans="1:6" x14ac:dyDescent="0.3">
      <c r="A34" s="3">
        <f>A33+1</f>
        <v>3</v>
      </c>
      <c r="B34" s="11" t="s">
        <v>26</v>
      </c>
      <c r="C34" s="58">
        <v>599659</v>
      </c>
      <c r="D34" s="58">
        <v>1070975</v>
      </c>
      <c r="E34" s="58">
        <v>1188428</v>
      </c>
      <c r="F34" s="58">
        <v>482206</v>
      </c>
    </row>
    <row r="35" spans="1:6" x14ac:dyDescent="0.3">
      <c r="C35" s="18"/>
      <c r="D35" s="18"/>
      <c r="E35" s="18"/>
      <c r="F35" s="18"/>
    </row>
    <row r="36" spans="1:6" x14ac:dyDescent="0.3">
      <c r="A36" s="19"/>
      <c r="B36" s="19"/>
      <c r="C36" s="20"/>
      <c r="D36" s="20"/>
      <c r="E36" s="21"/>
      <c r="F36" s="20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ht="18.75" customHeight="1" x14ac:dyDescent="0.3">
      <c r="A39" s="68" t="s">
        <v>27</v>
      </c>
      <c r="B39" s="69"/>
      <c r="C39" s="69"/>
      <c r="D39" s="69"/>
      <c r="E39" s="69"/>
      <c r="F39" s="69"/>
    </row>
    <row r="40" spans="1:6" ht="35.4" customHeight="1" x14ac:dyDescent="0.3">
      <c r="A40" s="3" t="s">
        <v>28</v>
      </c>
      <c r="B40" s="3" t="s">
        <v>29</v>
      </c>
      <c r="C40" s="3" t="s">
        <v>32</v>
      </c>
      <c r="D40" s="3" t="s">
        <v>30</v>
      </c>
      <c r="E40" s="3" t="s">
        <v>31</v>
      </c>
      <c r="F40" s="3" t="s">
        <v>64</v>
      </c>
    </row>
    <row r="41" spans="1:6" x14ac:dyDescent="0.3">
      <c r="A41" s="3">
        <v>1</v>
      </c>
      <c r="B41" s="3">
        <v>2</v>
      </c>
      <c r="C41" s="3">
        <v>3</v>
      </c>
      <c r="D41" s="3">
        <v>4</v>
      </c>
      <c r="E41" s="3">
        <v>5</v>
      </c>
      <c r="F41" s="3">
        <v>6</v>
      </c>
    </row>
    <row r="42" spans="1:6" ht="15" customHeight="1" x14ac:dyDescent="0.3">
      <c r="A42" s="22">
        <v>1</v>
      </c>
      <c r="B42" s="23" t="s">
        <v>12</v>
      </c>
      <c r="C42" s="59">
        <v>-67848</v>
      </c>
      <c r="D42" s="60">
        <v>121436</v>
      </c>
      <c r="E42" s="24">
        <v>40017</v>
      </c>
      <c r="F42" s="24">
        <f>C42+D42-E42</f>
        <v>13571</v>
      </c>
    </row>
    <row r="43" spans="1:6" x14ac:dyDescent="0.3">
      <c r="A43" s="25">
        <v>2</v>
      </c>
      <c r="B43" s="26" t="s">
        <v>33</v>
      </c>
      <c r="C43" s="25">
        <v>0</v>
      </c>
      <c r="D43" s="25">
        <v>0</v>
      </c>
      <c r="E43" s="25">
        <v>0</v>
      </c>
      <c r="F43" s="27">
        <v>0</v>
      </c>
    </row>
    <row r="44" spans="1:6" x14ac:dyDescent="0.3">
      <c r="A44" s="54"/>
      <c r="B44" s="55"/>
      <c r="C44" s="54"/>
      <c r="D44" s="54"/>
      <c r="E44" s="54"/>
      <c r="F44" s="46"/>
    </row>
    <row r="45" spans="1:6" x14ac:dyDescent="0.3">
      <c r="A45" s="54"/>
      <c r="B45" s="55"/>
      <c r="C45" s="54"/>
      <c r="D45" s="54"/>
      <c r="E45" s="54"/>
      <c r="F45" s="46"/>
    </row>
    <row r="46" spans="1:6" x14ac:dyDescent="0.3">
      <c r="A46" s="54"/>
      <c r="B46" s="55"/>
      <c r="C46" s="54"/>
      <c r="D46" s="54"/>
      <c r="E46" s="54"/>
      <c r="F46" s="46"/>
    </row>
    <row r="48" spans="1:6" x14ac:dyDescent="0.3">
      <c r="A48" s="69" t="s">
        <v>34</v>
      </c>
      <c r="B48" s="71"/>
      <c r="C48" s="71"/>
      <c r="D48" s="71"/>
      <c r="E48" s="71"/>
      <c r="F48" s="71"/>
    </row>
    <row r="49" spans="1:6" x14ac:dyDescent="0.3">
      <c r="A49" s="3" t="s">
        <v>28</v>
      </c>
      <c r="B49" s="28" t="s">
        <v>29</v>
      </c>
      <c r="C49" s="29" t="s">
        <v>35</v>
      </c>
      <c r="D49" s="29" t="s">
        <v>36</v>
      </c>
      <c r="E49" s="30" t="s">
        <v>37</v>
      </c>
      <c r="F49" s="31"/>
    </row>
    <row r="50" spans="1:6" x14ac:dyDescent="0.3">
      <c r="A50" s="3">
        <v>1</v>
      </c>
      <c r="B50" s="28">
        <v>2</v>
      </c>
      <c r="C50" s="25">
        <v>3</v>
      </c>
      <c r="D50" s="29">
        <v>4</v>
      </c>
      <c r="E50" s="30">
        <v>5</v>
      </c>
      <c r="F50" s="32"/>
    </row>
    <row r="51" spans="1:6" ht="28.8" x14ac:dyDescent="0.3">
      <c r="A51" s="3">
        <v>1</v>
      </c>
      <c r="B51" s="33" t="s">
        <v>80</v>
      </c>
      <c r="C51" s="34"/>
      <c r="D51" s="29"/>
      <c r="E51" s="30">
        <v>40017</v>
      </c>
      <c r="F51" s="32"/>
    </row>
    <row r="52" spans="1:6" ht="21" x14ac:dyDescent="0.4">
      <c r="A52" s="35"/>
      <c r="B52" s="36" t="s">
        <v>38</v>
      </c>
      <c r="C52" s="37"/>
      <c r="D52" s="38"/>
      <c r="E52" s="39">
        <f>SUM(E51:E51)</f>
        <v>40017</v>
      </c>
      <c r="F52" s="40"/>
    </row>
    <row r="53" spans="1:6" ht="21" x14ac:dyDescent="0.4">
      <c r="A53" s="41"/>
      <c r="B53" s="42"/>
      <c r="C53" s="43"/>
      <c r="D53" s="43"/>
      <c r="E53" s="44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18" x14ac:dyDescent="0.3">
      <c r="A57" s="68" t="s">
        <v>65</v>
      </c>
      <c r="B57" s="69"/>
      <c r="C57" s="69"/>
      <c r="D57" s="69"/>
      <c r="E57" s="69"/>
      <c r="F57" s="69"/>
    </row>
    <row r="59" spans="1:6" ht="28.8" x14ac:dyDescent="0.3">
      <c r="A59" s="3" t="s">
        <v>3</v>
      </c>
      <c r="B59" s="3" t="s">
        <v>39</v>
      </c>
      <c r="C59" s="3" t="s">
        <v>40</v>
      </c>
    </row>
    <row r="60" spans="1:6" x14ac:dyDescent="0.3">
      <c r="A60" s="3">
        <v>1</v>
      </c>
      <c r="B60" s="3">
        <v>2</v>
      </c>
      <c r="C60" s="3">
        <v>3</v>
      </c>
    </row>
    <row r="61" spans="1:6" ht="28.8" x14ac:dyDescent="0.3">
      <c r="A61" s="3">
        <v>1</v>
      </c>
      <c r="B61" s="11" t="s">
        <v>41</v>
      </c>
      <c r="C61" s="3">
        <v>133</v>
      </c>
    </row>
    <row r="62" spans="1:6" x14ac:dyDescent="0.3">
      <c r="A62" s="3" t="s">
        <v>42</v>
      </c>
      <c r="B62" s="11" t="s">
        <v>43</v>
      </c>
      <c r="C62" s="3">
        <v>10</v>
      </c>
    </row>
    <row r="63" spans="1:6" x14ac:dyDescent="0.3">
      <c r="A63" s="3" t="s">
        <v>44</v>
      </c>
      <c r="B63" s="11" t="s">
        <v>45</v>
      </c>
      <c r="C63" s="3">
        <v>108</v>
      </c>
    </row>
    <row r="64" spans="1:6" x14ac:dyDescent="0.3">
      <c r="A64" s="3">
        <v>2</v>
      </c>
      <c r="B64" s="47" t="s">
        <v>46</v>
      </c>
      <c r="C64" s="3">
        <v>15</v>
      </c>
    </row>
    <row r="65" spans="1:6" x14ac:dyDescent="0.3">
      <c r="A65" s="3">
        <v>3</v>
      </c>
      <c r="B65" s="9" t="s">
        <v>47</v>
      </c>
      <c r="C65" s="3">
        <v>0</v>
      </c>
    </row>
    <row r="66" spans="1:6" x14ac:dyDescent="0.3">
      <c r="A66" s="45"/>
      <c r="B66" s="48"/>
      <c r="C66" s="45"/>
    </row>
    <row r="67" spans="1:6" x14ac:dyDescent="0.3">
      <c r="A67" s="45"/>
      <c r="B67" s="48"/>
      <c r="C67" s="45"/>
    </row>
    <row r="69" spans="1:6" ht="18" x14ac:dyDescent="0.3">
      <c r="A69" s="68" t="s">
        <v>66</v>
      </c>
      <c r="B69" s="69"/>
      <c r="C69" s="69"/>
      <c r="D69" s="69"/>
      <c r="E69" s="69"/>
      <c r="F69" s="69"/>
    </row>
    <row r="71" spans="1:6" ht="43.2" x14ac:dyDescent="0.3">
      <c r="A71" s="3" t="s">
        <v>28</v>
      </c>
      <c r="B71" s="3" t="s">
        <v>48</v>
      </c>
      <c r="C71" s="3" t="s">
        <v>49</v>
      </c>
      <c r="D71" s="3" t="s">
        <v>50</v>
      </c>
    </row>
    <row r="72" spans="1:6" x14ac:dyDescent="0.3">
      <c r="A72" s="3">
        <v>1</v>
      </c>
      <c r="B72" s="3">
        <v>2</v>
      </c>
      <c r="C72" s="3">
        <v>3</v>
      </c>
      <c r="D72" s="3">
        <v>4</v>
      </c>
    </row>
    <row r="73" spans="1:6" x14ac:dyDescent="0.3">
      <c r="A73" s="45"/>
      <c r="B73" s="45"/>
      <c r="C73" s="45"/>
      <c r="D73" s="45"/>
    </row>
    <row r="74" spans="1:6" x14ac:dyDescent="0.3">
      <c r="A74" s="45"/>
      <c r="B74" s="45"/>
      <c r="C74" s="45"/>
      <c r="D74" s="45"/>
    </row>
    <row r="76" spans="1:6" ht="18" x14ac:dyDescent="0.3">
      <c r="A76" s="68" t="s">
        <v>67</v>
      </c>
      <c r="B76" s="69"/>
      <c r="C76" s="69"/>
      <c r="D76" s="69"/>
      <c r="E76" s="69"/>
      <c r="F76" s="69"/>
    </row>
    <row r="78" spans="1:6" ht="28.8" x14ac:dyDescent="0.3">
      <c r="A78" s="3" t="s">
        <v>28</v>
      </c>
      <c r="B78" s="3" t="s">
        <v>29</v>
      </c>
      <c r="C78" s="3" t="s">
        <v>35</v>
      </c>
      <c r="D78" s="3" t="s">
        <v>36</v>
      </c>
      <c r="E78" s="3" t="s">
        <v>31</v>
      </c>
    </row>
    <row r="79" spans="1:6" x14ac:dyDescent="0.3">
      <c r="A79" s="22">
        <v>1</v>
      </c>
      <c r="B79" s="22">
        <v>2</v>
      </c>
      <c r="C79" s="22">
        <v>3</v>
      </c>
      <c r="D79" s="22">
        <v>4</v>
      </c>
      <c r="E79" s="22">
        <v>5</v>
      </c>
    </row>
    <row r="80" spans="1:6" x14ac:dyDescent="0.3">
      <c r="A80" s="25">
        <v>1</v>
      </c>
      <c r="B80" s="49"/>
      <c r="C80" s="50"/>
      <c r="D80" s="25"/>
      <c r="E80" s="25"/>
    </row>
    <row r="84" spans="1:6" ht="18" x14ac:dyDescent="0.3">
      <c r="A84" s="69" t="s">
        <v>92</v>
      </c>
      <c r="B84" s="69"/>
      <c r="C84" s="69"/>
      <c r="D84" s="69"/>
      <c r="E84" s="69"/>
      <c r="F84" s="69"/>
    </row>
    <row r="86" spans="1:6" ht="28.8" x14ac:dyDescent="0.3">
      <c r="A86" s="3" t="s">
        <v>28</v>
      </c>
      <c r="B86" s="3" t="s">
        <v>29</v>
      </c>
      <c r="C86" s="3" t="s">
        <v>35</v>
      </c>
      <c r="D86" s="3" t="s">
        <v>36</v>
      </c>
      <c r="E86" s="3" t="s">
        <v>31</v>
      </c>
    </row>
    <row r="87" spans="1:6" x14ac:dyDescent="0.3">
      <c r="A87" s="22">
        <v>1</v>
      </c>
      <c r="B87" s="22">
        <v>2</v>
      </c>
      <c r="C87" s="22">
        <v>3</v>
      </c>
      <c r="D87" s="22">
        <v>4</v>
      </c>
      <c r="E87" s="22">
        <v>5</v>
      </c>
    </row>
    <row r="88" spans="1:6" x14ac:dyDescent="0.3">
      <c r="A88" s="25">
        <v>1</v>
      </c>
      <c r="B88" s="49" t="s">
        <v>93</v>
      </c>
      <c r="C88" s="50"/>
      <c r="D88" s="25"/>
      <c r="E88" s="77">
        <v>1698984</v>
      </c>
    </row>
    <row r="89" spans="1:6" x14ac:dyDescent="0.3">
      <c r="A89" s="75">
        <v>2</v>
      </c>
      <c r="B89" s="76" t="s">
        <v>94</v>
      </c>
      <c r="C89" s="74"/>
      <c r="D89" s="74"/>
      <c r="E89" s="78">
        <v>36358</v>
      </c>
    </row>
    <row r="90" spans="1:6" x14ac:dyDescent="0.3">
      <c r="A90" s="75">
        <v>3</v>
      </c>
      <c r="B90" s="76" t="s">
        <v>95</v>
      </c>
      <c r="C90" s="74"/>
      <c r="D90" s="74"/>
      <c r="E90" s="78">
        <v>73356</v>
      </c>
    </row>
    <row r="91" spans="1:6" s="16" customFormat="1" x14ac:dyDescent="0.3">
      <c r="A91" s="79"/>
      <c r="B91" s="79" t="s">
        <v>96</v>
      </c>
      <c r="C91" s="79"/>
      <c r="D91" s="79"/>
      <c r="E91" s="80">
        <f>SUM(E88:E90)</f>
        <v>1808698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84:F84"/>
    <mergeCell ref="A57:F57"/>
    <mergeCell ref="A69:F69"/>
    <mergeCell ref="A76:F76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B10" sqref="B10"/>
    </sheetView>
  </sheetViews>
  <sheetFormatPr defaultRowHeight="14.4" x14ac:dyDescent="0.3"/>
  <cols>
    <col min="1" max="1" width="7" style="61" customWidth="1"/>
    <col min="2" max="2" width="12.88671875" style="61" customWidth="1"/>
    <col min="3" max="3" width="10.5546875" style="61" customWidth="1"/>
    <col min="4" max="4" width="15.5546875" style="61" customWidth="1"/>
    <col min="5" max="5" width="17.5546875" style="61" customWidth="1"/>
    <col min="6" max="6" width="13.109375" style="61" customWidth="1"/>
    <col min="7" max="7" width="10.44140625" style="61" customWidth="1"/>
    <col min="8" max="8" width="11.6640625" style="61" customWidth="1"/>
    <col min="9" max="9" width="8.88671875" style="61"/>
    <col min="10" max="10" width="16.77734375" style="61" customWidth="1"/>
    <col min="11" max="16384" width="8.88671875" style="61"/>
  </cols>
  <sheetData>
    <row r="1" spans="1:10" x14ac:dyDescent="0.3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8" x14ac:dyDescent="0.3">
      <c r="A3" s="69" t="s">
        <v>97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" x14ac:dyDescent="0.3">
      <c r="A4" s="56"/>
      <c r="B4" s="56"/>
      <c r="C4" s="56"/>
      <c r="D4" s="56"/>
      <c r="E4" s="56"/>
      <c r="F4" s="56"/>
      <c r="G4" s="56"/>
      <c r="H4" s="56"/>
      <c r="I4" s="56"/>
      <c r="J4" s="56"/>
    </row>
    <row r="5" spans="1:10" ht="86.4" x14ac:dyDescent="0.3">
      <c r="A5" s="62" t="s">
        <v>51</v>
      </c>
      <c r="B5" s="62" t="s">
        <v>52</v>
      </c>
      <c r="C5" s="62" t="s">
        <v>53</v>
      </c>
      <c r="D5" s="62" t="s">
        <v>54</v>
      </c>
      <c r="E5" s="62" t="s">
        <v>55</v>
      </c>
      <c r="F5" s="62" t="s">
        <v>56</v>
      </c>
      <c r="G5" s="62" t="s">
        <v>81</v>
      </c>
      <c r="H5" s="62" t="s">
        <v>57</v>
      </c>
      <c r="I5" s="62" t="s">
        <v>58</v>
      </c>
      <c r="J5" s="62" t="s">
        <v>59</v>
      </c>
    </row>
    <row r="6" spans="1:10" x14ac:dyDescent="0.3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</row>
    <row r="7" spans="1:10" ht="115.2" x14ac:dyDescent="0.3">
      <c r="A7" s="63">
        <v>1</v>
      </c>
      <c r="B7" s="64" t="s">
        <v>82</v>
      </c>
      <c r="C7" s="63" t="s">
        <v>83</v>
      </c>
      <c r="D7" s="63" t="s">
        <v>84</v>
      </c>
      <c r="E7" s="63" t="s">
        <v>85</v>
      </c>
      <c r="F7" s="65">
        <v>77</v>
      </c>
      <c r="G7" s="65">
        <v>20</v>
      </c>
      <c r="H7" s="63" t="s">
        <v>86</v>
      </c>
      <c r="I7" s="63">
        <v>100</v>
      </c>
      <c r="J7" s="63" t="s">
        <v>87</v>
      </c>
    </row>
    <row r="8" spans="1:10" ht="43.2" x14ac:dyDescent="0.3">
      <c r="A8" s="63">
        <v>2</v>
      </c>
      <c r="B8" s="64" t="s">
        <v>82</v>
      </c>
      <c r="C8" s="63" t="s">
        <v>83</v>
      </c>
      <c r="D8" s="63" t="s">
        <v>88</v>
      </c>
      <c r="E8" s="63" t="s">
        <v>89</v>
      </c>
      <c r="F8" s="65" t="s">
        <v>90</v>
      </c>
      <c r="G8" s="65" t="s">
        <v>91</v>
      </c>
      <c r="H8" s="63" t="s">
        <v>86</v>
      </c>
      <c r="I8" s="63">
        <v>100</v>
      </c>
      <c r="J8" s="63" t="s">
        <v>87</v>
      </c>
    </row>
    <row r="9" spans="1:10" x14ac:dyDescent="0.3">
      <c r="A9" s="66"/>
      <c r="B9" s="67"/>
      <c r="C9" s="67"/>
      <c r="D9" s="67"/>
      <c r="E9" s="67"/>
      <c r="F9" s="67"/>
      <c r="G9" s="67"/>
      <c r="H9" s="67"/>
      <c r="I9" s="67"/>
      <c r="J9" s="67"/>
    </row>
    <row r="10" spans="1:10" x14ac:dyDescent="0.3">
      <c r="A10" s="66"/>
      <c r="B10" s="67"/>
      <c r="C10" s="67"/>
      <c r="D10" s="67"/>
      <c r="E10" s="67"/>
      <c r="F10" s="67"/>
      <c r="G10" s="67"/>
      <c r="H10" s="67"/>
      <c r="I10" s="67"/>
      <c r="J10" s="67"/>
    </row>
    <row r="11" spans="1:10" x14ac:dyDescent="0.3">
      <c r="A11" s="66"/>
      <c r="B11" s="67"/>
      <c r="C11" s="67"/>
      <c r="D11" s="67"/>
      <c r="E11" s="67"/>
      <c r="F11" s="67"/>
      <c r="G11" s="67"/>
      <c r="H11" s="67"/>
      <c r="I11" s="67"/>
      <c r="J11" s="67"/>
    </row>
    <row r="12" spans="1:10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 x14ac:dyDescent="0.3">
      <c r="A13" s="69" t="s">
        <v>98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8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28.8" x14ac:dyDescent="0.3">
      <c r="A15" s="62" t="s">
        <v>51</v>
      </c>
      <c r="B15" s="62" t="s">
        <v>60</v>
      </c>
      <c r="C15" s="62" t="s">
        <v>61</v>
      </c>
      <c r="D15" s="10"/>
      <c r="E15" s="10"/>
      <c r="F15" s="10"/>
      <c r="G15" s="10"/>
      <c r="H15" s="10"/>
      <c r="I15" s="10"/>
      <c r="J15" s="10"/>
    </row>
    <row r="16" spans="1:10" x14ac:dyDescent="0.3">
      <c r="A16" s="53">
        <v>1</v>
      </c>
      <c r="B16" s="53">
        <v>2</v>
      </c>
      <c r="C16" s="53">
        <v>3</v>
      </c>
      <c r="D16" s="51"/>
      <c r="E16" s="51"/>
      <c r="F16" s="51"/>
      <c r="G16" s="51"/>
      <c r="H16" s="51"/>
      <c r="I16" s="51"/>
      <c r="J16" s="51"/>
    </row>
    <row r="17" spans="1:10" x14ac:dyDescent="0.3">
      <c r="A17" s="60">
        <v>1</v>
      </c>
      <c r="B17" s="60" t="s">
        <v>70</v>
      </c>
      <c r="C17" s="60">
        <v>71349.990000000005</v>
      </c>
      <c r="D17" s="10"/>
      <c r="E17" s="10"/>
      <c r="F17" s="10"/>
      <c r="G17" s="10"/>
      <c r="H17" s="10"/>
      <c r="I17" s="10"/>
      <c r="J17" s="10"/>
    </row>
    <row r="18" spans="1:10" x14ac:dyDescent="0.3">
      <c r="A18" s="60">
        <v>2</v>
      </c>
      <c r="B18" s="60" t="s">
        <v>71</v>
      </c>
      <c r="C18" s="60">
        <v>46464.97</v>
      </c>
      <c r="D18" s="10"/>
      <c r="E18" s="10"/>
      <c r="F18" s="10"/>
      <c r="G18" s="10"/>
      <c r="H18" s="10"/>
      <c r="I18" s="10"/>
      <c r="J18" s="10"/>
    </row>
    <row r="19" spans="1:10" x14ac:dyDescent="0.3">
      <c r="A19" s="60">
        <v>3</v>
      </c>
      <c r="B19" s="60" t="s">
        <v>72</v>
      </c>
      <c r="C19" s="60">
        <v>42540.520000000004</v>
      </c>
      <c r="D19" s="10"/>
      <c r="E19" s="10"/>
      <c r="F19" s="10"/>
      <c r="G19" s="10"/>
      <c r="H19" s="10"/>
      <c r="I19" s="10"/>
      <c r="J19" s="10"/>
    </row>
    <row r="20" spans="1:10" x14ac:dyDescent="0.3">
      <c r="A20" s="60">
        <v>4</v>
      </c>
      <c r="B20" s="60" t="s">
        <v>73</v>
      </c>
      <c r="C20" s="60">
        <v>135301.65</v>
      </c>
      <c r="D20" s="10"/>
      <c r="E20" s="10"/>
      <c r="F20" s="10"/>
      <c r="G20" s="10"/>
      <c r="H20" s="10"/>
      <c r="I20" s="10"/>
      <c r="J20" s="10"/>
    </row>
    <row r="21" spans="1:10" x14ac:dyDescent="0.3">
      <c r="A21" s="60">
        <v>5</v>
      </c>
      <c r="B21" s="60" t="s">
        <v>74</v>
      </c>
      <c r="C21" s="60">
        <v>200740.11000000004</v>
      </c>
      <c r="D21" s="10"/>
      <c r="E21" s="10"/>
      <c r="F21" s="10"/>
      <c r="G21" s="10"/>
      <c r="H21" s="10"/>
      <c r="I21" s="10"/>
      <c r="J21" s="10"/>
    </row>
    <row r="22" spans="1:10" x14ac:dyDescent="0.3">
      <c r="A22" s="60">
        <v>6</v>
      </c>
      <c r="B22" s="60" t="s">
        <v>75</v>
      </c>
      <c r="C22" s="60">
        <v>149214.43000000002</v>
      </c>
      <c r="D22" s="10"/>
      <c r="E22" s="10"/>
      <c r="F22" s="10"/>
      <c r="G22" s="10"/>
      <c r="H22" s="10"/>
      <c r="I22" s="10"/>
      <c r="J22" s="10"/>
    </row>
    <row r="23" spans="1:10" x14ac:dyDescent="0.3">
      <c r="A23" s="60">
        <v>7</v>
      </c>
      <c r="B23" s="60" t="s">
        <v>76</v>
      </c>
      <c r="C23" s="60">
        <v>40840.83</v>
      </c>
      <c r="D23" s="10"/>
      <c r="E23" s="10"/>
      <c r="F23" s="10"/>
      <c r="G23" s="10"/>
      <c r="H23" s="10"/>
      <c r="I23" s="10"/>
      <c r="J23" s="10"/>
    </row>
    <row r="24" spans="1:10" x14ac:dyDescent="0.3">
      <c r="A24" s="60">
        <v>8</v>
      </c>
      <c r="B24" s="60" t="s">
        <v>77</v>
      </c>
      <c r="C24" s="60">
        <v>63866.12000000001</v>
      </c>
      <c r="D24" s="10"/>
      <c r="E24" s="10"/>
      <c r="F24" s="10"/>
      <c r="G24" s="10"/>
      <c r="H24" s="10"/>
      <c r="I24" s="10"/>
      <c r="J24" s="10"/>
    </row>
    <row r="25" spans="1:10" x14ac:dyDescent="0.3">
      <c r="A25" s="60">
        <v>9</v>
      </c>
      <c r="B25" s="60" t="s">
        <v>78</v>
      </c>
      <c r="C25" s="60">
        <v>23238.67</v>
      </c>
      <c r="D25" s="10"/>
      <c r="E25" s="10"/>
      <c r="F25" s="10"/>
      <c r="G25" s="10"/>
      <c r="H25" s="10"/>
      <c r="I25" s="10"/>
      <c r="J25" s="10"/>
    </row>
    <row r="26" spans="1:10" x14ac:dyDescent="0.3">
      <c r="A26" s="60">
        <v>10</v>
      </c>
      <c r="B26" s="60" t="s">
        <v>79</v>
      </c>
      <c r="C26" s="60">
        <v>26499.25</v>
      </c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x14ac:dyDescent="0.3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</row>
    <row r="32" spans="1:10" x14ac:dyDescent="0.3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x14ac:dyDescent="0.3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x14ac:dyDescent="0.3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x14ac:dyDescent="0.3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x14ac:dyDescent="0.3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7" spans="1:10" x14ac:dyDescent="0.3">
      <c r="A37" s="10"/>
      <c r="B37" s="10"/>
      <c r="C37" s="10"/>
      <c r="D37" s="10"/>
      <c r="E37" s="10"/>
      <c r="F37" s="10"/>
      <c r="G37" s="10"/>
      <c r="H37" s="10"/>
      <c r="I37" s="10"/>
      <c r="J37" s="10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2019-03-26T09:03:04Z</cp:lastPrinted>
  <dcterms:created xsi:type="dcterms:W3CDTF">2018-01-26T08:16:56Z</dcterms:created>
  <dcterms:modified xsi:type="dcterms:W3CDTF">2019-03-26T09:03:10Z</dcterms:modified>
</cp:coreProperties>
</file>