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45" i="1" l="1"/>
  <c r="D45" i="1"/>
  <c r="E45" i="1"/>
  <c r="C45" i="1"/>
  <c r="E53" i="1"/>
  <c r="A34" i="1"/>
  <c r="A35" i="1" s="1"/>
</calcChain>
</file>

<file path=xl/sharedStrings.xml><?xml version="1.0" encoding="utf-8"?>
<sst xmlns="http://schemas.openxmlformats.org/spreadsheetml/2006/main" count="112" uniqueCount="89">
  <si>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</si>
  <si>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</si>
  <si>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</si>
  <si>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</si>
  <si>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</si>
  <si>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</si>
  <si>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</si>
  <si>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</si>
  <si>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</si>
  <si>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</si>
  <si>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</si>
  <si>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</si>
  <si>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</si>
  <si>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</si>
  <si>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</si>
  <si>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</si>
  <si>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</si>
  <si>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</si>
  <si>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</si>
  <si>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</si>
  <si>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</si>
  <si>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</si>
  <si>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</si>
  <si>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</si>
  <si>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</si>
  <si>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</si>
  <si>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</si>
  <si>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</si>
  <si>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</si>
  <si>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</si>
  <si>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</si>
  <si>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</si>
  <si>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</si>
  <si>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</si>
  <si>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</si>
  <si>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</si>
  <si>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</si>
  <si>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</si>
  <si>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</si>
  <si>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</si>
  <si>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</si>
  <si>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</si>
  <si>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</si>
  <si>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</si>
  <si>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</si>
  <si>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</si>
  <si>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</si>
  <si>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</si>
  <si>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</si>
  <si>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</si>
  <si>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</si>
  <si>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</si>
  <si>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</si>
  <si>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</si>
  <si>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</si>
  <si>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</si>
  <si>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</si>
  <si>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</si>
  <si>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</si>
  <si>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</si>
  <si>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</si>
  <si>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</si>
  <si>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</si>
  <si>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</si>
  <si>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</si>
  <si>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</si>
  <si>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</si>
  <si>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</si>
  <si>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</si>
  <si>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</si>
  <si>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30 лет Победы д.116 за 2018 год</t>
  </si>
  <si>
    <t>0/3</t>
  </si>
  <si>
    <t>70</t>
  </si>
  <si>
    <t>итого</t>
  </si>
  <si>
    <t>шт.</t>
  </si>
  <si>
    <t>полусферы бетонные, приобретение, доставка и установка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</si>
  <si>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</si>
  <si>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</si>
  <si>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</si>
  <si>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</si>
  <si>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</si>
  <si>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№9 отключений ГВС за  август 2018г.</t>
  </si>
  <si>
    <t>09.08.2018 г., 10:00-23.08.2018 г., 00:00</t>
  </si>
  <si>
    <t>326</t>
  </si>
  <si>
    <t>реестр №10 отключений ГВС за  август 2018г.</t>
  </si>
  <si>
    <t>23.08.2018 г., 00:00-23.08.2018 г., 18:30</t>
  </si>
  <si>
    <t>00</t>
  </si>
  <si>
    <t>АО "УСТЭК"</t>
  </si>
  <si>
    <t>часы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</si>
</sst>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2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</font>
    <font>
      <b/>
      <sz val="18"/>
      <name val="Calibri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7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6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0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11" fillId="0" borderId="9" xfId="0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vertical="center" wrapText="1"/>
    </xf>
    <xf numFmtId="0" fontId="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showRuler="0" zoomScaleNormal="100" workbookViewId="0">
      <selection activeCell="C62" sqref="C62:C66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7" ht="20.25" customHeight="1" x14ac:dyDescent="0.3">
      <c r="A1" s="63" t="s">
        <v>69</v>
      </c>
      <c r="B1" s="63"/>
      <c r="C1" s="63"/>
      <c r="D1" s="63"/>
      <c r="E1" s="63"/>
      <c r="F1" s="63"/>
    </row>
    <row r="2" spans="1:7" ht="23.4" x14ac:dyDescent="0.3">
      <c r="A2" s="65" t="s">
        <v>70</v>
      </c>
      <c r="B2" s="66"/>
      <c r="C2" s="66"/>
      <c r="D2" s="66"/>
      <c r="E2" s="66"/>
      <c r="F2" s="66"/>
    </row>
    <row r="6" spans="1:7" ht="18" x14ac:dyDescent="0.35">
      <c r="B6" s="2" t="s">
        <v>0</v>
      </c>
      <c r="C6" s="60">
        <v>1986</v>
      </c>
    </row>
    <row r="7" spans="1:7" ht="18" x14ac:dyDescent="0.35">
      <c r="B7" s="2" t="s">
        <v>1</v>
      </c>
      <c r="C7" s="60">
        <v>3739.8</v>
      </c>
    </row>
    <row r="9" spans="1:7" ht="45" customHeight="1" x14ac:dyDescent="0.3">
      <c r="A9" s="62" t="s">
        <v>2</v>
      </c>
      <c r="B9" s="62"/>
      <c r="C9" s="62"/>
      <c r="D9" s="62"/>
      <c r="E9" s="62"/>
      <c r="F9" s="62"/>
    </row>
    <row r="11" spans="1:7" ht="79.5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7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7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7" s="11" customFormat="1" ht="30.75" customHeight="1" x14ac:dyDescent="0.3">
      <c r="A14" s="54">
        <v>1</v>
      </c>
      <c r="B14" s="9" t="s">
        <v>9</v>
      </c>
      <c r="C14" s="67">
        <v>44700</v>
      </c>
      <c r="D14" s="67">
        <v>350045</v>
      </c>
      <c r="E14" s="67">
        <v>350096</v>
      </c>
      <c r="F14" s="67">
        <v>44650</v>
      </c>
    </row>
    <row r="15" spans="1:7" x14ac:dyDescent="0.3">
      <c r="A15" s="13">
        <v>2</v>
      </c>
      <c r="B15" s="45" t="s">
        <v>10</v>
      </c>
      <c r="C15" s="67">
        <v>17180</v>
      </c>
      <c r="D15" s="67">
        <v>135082</v>
      </c>
      <c r="E15" s="67">
        <v>135101</v>
      </c>
      <c r="F15" s="67">
        <v>17161</v>
      </c>
      <c r="G15" s="11"/>
    </row>
    <row r="16" spans="1:7" x14ac:dyDescent="0.3">
      <c r="A16" s="13">
        <v>3</v>
      </c>
      <c r="B16" s="45" t="s">
        <v>11</v>
      </c>
      <c r="C16" s="67">
        <v>34237</v>
      </c>
      <c r="D16" s="67">
        <v>278690</v>
      </c>
      <c r="E16" s="67">
        <v>277761</v>
      </c>
      <c r="F16" s="67">
        <v>35166</v>
      </c>
      <c r="G16" s="11"/>
    </row>
    <row r="17" spans="1:7" x14ac:dyDescent="0.3">
      <c r="A17" s="13">
        <v>4</v>
      </c>
      <c r="B17" s="45" t="s">
        <v>12</v>
      </c>
      <c r="C17" s="67">
        <v>12193</v>
      </c>
      <c r="D17" s="67">
        <v>121170</v>
      </c>
      <c r="E17" s="67">
        <v>117803</v>
      </c>
      <c r="F17" s="67">
        <v>15560</v>
      </c>
      <c r="G17" s="11"/>
    </row>
    <row r="18" spans="1:7" x14ac:dyDescent="0.3">
      <c r="A18" s="13">
        <v>5</v>
      </c>
      <c r="B18" s="45" t="s">
        <v>13</v>
      </c>
      <c r="C18" s="67">
        <v>13404</v>
      </c>
      <c r="D18" s="67">
        <v>107706</v>
      </c>
      <c r="E18" s="67">
        <v>107722</v>
      </c>
      <c r="F18" s="67">
        <v>13389</v>
      </c>
      <c r="G18" s="11"/>
    </row>
    <row r="19" spans="1:7" x14ac:dyDescent="0.3">
      <c r="A19" s="13">
        <v>6</v>
      </c>
      <c r="B19" s="45" t="s">
        <v>14</v>
      </c>
      <c r="C19" s="67">
        <v>11328</v>
      </c>
      <c r="D19" s="67">
        <v>107224</v>
      </c>
      <c r="E19" s="67">
        <v>108127</v>
      </c>
      <c r="F19" s="67">
        <v>10426</v>
      </c>
      <c r="G19" s="11"/>
    </row>
    <row r="20" spans="1:7" ht="28.8" x14ac:dyDescent="0.3">
      <c r="A20" s="13">
        <v>7</v>
      </c>
      <c r="B20" s="45" t="s">
        <v>15</v>
      </c>
      <c r="C20" s="67">
        <v>28271</v>
      </c>
      <c r="D20" s="67">
        <v>222593</v>
      </c>
      <c r="E20" s="67">
        <v>222619</v>
      </c>
      <c r="F20" s="67">
        <v>28246</v>
      </c>
      <c r="G20" s="11"/>
    </row>
    <row r="21" spans="1:7" x14ac:dyDescent="0.3">
      <c r="A21" s="13">
        <v>8</v>
      </c>
      <c r="B21" s="45" t="s">
        <v>16</v>
      </c>
      <c r="C21" s="67">
        <v>7955</v>
      </c>
      <c r="D21" s="67">
        <v>63577</v>
      </c>
      <c r="E21" s="67">
        <v>65144</v>
      </c>
      <c r="F21" s="67">
        <v>6387</v>
      </c>
      <c r="G21" s="11"/>
    </row>
    <row r="22" spans="1:7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</row>
    <row r="23" spans="1:7" x14ac:dyDescent="0.3">
      <c r="A23" s="13" t="s">
        <v>19</v>
      </c>
      <c r="B23" s="45" t="s">
        <v>20</v>
      </c>
      <c r="C23" s="67">
        <v>1121</v>
      </c>
      <c r="D23" s="67">
        <v>9723</v>
      </c>
      <c r="E23" s="67">
        <v>9638</v>
      </c>
      <c r="F23" s="67">
        <v>1207</v>
      </c>
    </row>
    <row r="24" spans="1:7" ht="15" customHeight="1" x14ac:dyDescent="0.3">
      <c r="A24" s="13" t="s">
        <v>21</v>
      </c>
      <c r="B24" s="9" t="s">
        <v>22</v>
      </c>
      <c r="C24" s="67">
        <v>4594</v>
      </c>
      <c r="D24" s="67">
        <v>38819</v>
      </c>
      <c r="E24" s="67">
        <v>38691</v>
      </c>
      <c r="F24" s="67">
        <v>4722</v>
      </c>
    </row>
    <row r="26" spans="1:7" ht="21" customHeight="1" x14ac:dyDescent="0.3"/>
    <row r="27" spans="1:7" ht="46.5" customHeight="1" x14ac:dyDescent="0.3">
      <c r="A27" s="62" t="s">
        <v>23</v>
      </c>
      <c r="B27" s="62"/>
      <c r="C27" s="62"/>
      <c r="D27" s="62"/>
      <c r="E27" s="62"/>
      <c r="F27" s="62"/>
    </row>
    <row r="30" spans="1:7" ht="67.5" customHeight="1" x14ac:dyDescent="0.3">
      <c r="A30" s="3" t="s">
        <v>3</v>
      </c>
      <c r="B30" s="3" t="s">
        <v>4</v>
      </c>
      <c r="C30" s="3" t="s">
        <v>63</v>
      </c>
      <c r="D30" s="3" t="s">
        <v>5</v>
      </c>
      <c r="E30" s="3" t="s">
        <v>6</v>
      </c>
      <c r="F30" s="3" t="s">
        <v>64</v>
      </c>
    </row>
    <row r="31" spans="1:7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7" x14ac:dyDescent="0.3">
      <c r="A32" s="3" t="s">
        <v>7</v>
      </c>
      <c r="B32" s="45" t="s">
        <v>24</v>
      </c>
      <c r="C32" s="10"/>
      <c r="D32" s="10"/>
      <c r="E32" s="10"/>
      <c r="F32" s="10"/>
    </row>
    <row r="33" spans="1:6" x14ac:dyDescent="0.3">
      <c r="A33" s="13">
        <v>1</v>
      </c>
      <c r="B33" s="45" t="s">
        <v>25</v>
      </c>
      <c r="C33" s="67">
        <v>198</v>
      </c>
      <c r="D33" s="67">
        <v>0</v>
      </c>
      <c r="E33" s="67">
        <v>0</v>
      </c>
      <c r="F33" s="67">
        <v>198</v>
      </c>
    </row>
    <row r="34" spans="1:6" x14ac:dyDescent="0.3">
      <c r="A34" s="3">
        <f>A33+1</f>
        <v>2</v>
      </c>
      <c r="B34" s="45" t="s">
        <v>26</v>
      </c>
      <c r="C34" s="67">
        <v>73</v>
      </c>
      <c r="D34" s="67">
        <v>0</v>
      </c>
      <c r="E34" s="67">
        <v>0</v>
      </c>
      <c r="F34" s="67">
        <v>73</v>
      </c>
    </row>
    <row r="35" spans="1:6" x14ac:dyDescent="0.3">
      <c r="A35" s="3">
        <f>A34+1</f>
        <v>3</v>
      </c>
      <c r="B35" s="45" t="s">
        <v>27</v>
      </c>
      <c r="C35" s="67">
        <v>203316</v>
      </c>
      <c r="D35" s="67">
        <v>843592</v>
      </c>
      <c r="E35" s="67">
        <v>1039212</v>
      </c>
      <c r="F35" s="67">
        <v>7695</v>
      </c>
    </row>
    <row r="36" spans="1:6" x14ac:dyDescent="0.3">
      <c r="C36" s="17"/>
      <c r="D36" s="17"/>
      <c r="E36" s="17"/>
      <c r="F36" s="17"/>
    </row>
    <row r="37" spans="1:6" x14ac:dyDescent="0.3">
      <c r="A37" s="18"/>
      <c r="B37" s="18"/>
      <c r="C37" s="19"/>
      <c r="D37" s="19"/>
      <c r="E37" s="20"/>
      <c r="F37" s="19"/>
    </row>
    <row r="38" spans="1:6" x14ac:dyDescent="0.3">
      <c r="A38" s="18"/>
      <c r="B38" s="18"/>
      <c r="C38" s="19"/>
      <c r="D38" s="19"/>
      <c r="E38" s="20"/>
      <c r="F38" s="19"/>
    </row>
    <row r="39" spans="1:6" x14ac:dyDescent="0.3">
      <c r="A39" s="18"/>
      <c r="B39" s="18"/>
      <c r="C39" s="19"/>
      <c r="D39" s="19"/>
      <c r="E39" s="20"/>
      <c r="F39" s="19"/>
    </row>
    <row r="40" spans="1:6" ht="18.75" customHeight="1" x14ac:dyDescent="0.3">
      <c r="A40" s="61" t="s">
        <v>28</v>
      </c>
      <c r="B40" s="62"/>
      <c r="C40" s="62"/>
      <c r="D40" s="62"/>
      <c r="E40" s="62"/>
      <c r="F40" s="62"/>
    </row>
    <row r="41" spans="1:6" ht="29.4" customHeight="1" x14ac:dyDescent="0.3">
      <c r="A41" s="3" t="s">
        <v>29</v>
      </c>
      <c r="B41" s="3" t="s">
        <v>30</v>
      </c>
      <c r="C41" s="3" t="s">
        <v>33</v>
      </c>
      <c r="D41" s="3" t="s">
        <v>31</v>
      </c>
      <c r="E41" s="3" t="s">
        <v>32</v>
      </c>
      <c r="F41" s="3" t="s">
        <v>65</v>
      </c>
    </row>
    <row r="42" spans="1:6" x14ac:dyDescent="0.3">
      <c r="A42" s="3">
        <v>1</v>
      </c>
      <c r="B42" s="3">
        <v>2</v>
      </c>
      <c r="C42" s="3">
        <v>3</v>
      </c>
      <c r="D42" s="3">
        <v>4</v>
      </c>
      <c r="E42" s="3">
        <v>5</v>
      </c>
      <c r="F42" s="3">
        <v>6</v>
      </c>
    </row>
    <row r="43" spans="1:6" ht="15" customHeight="1" x14ac:dyDescent="0.3">
      <c r="A43" s="21">
        <v>1</v>
      </c>
      <c r="B43" s="22" t="s">
        <v>12</v>
      </c>
      <c r="C43" s="68">
        <v>-551783</v>
      </c>
      <c r="D43" s="67">
        <v>117803</v>
      </c>
      <c r="E43" s="23">
        <v>4800</v>
      </c>
      <c r="F43" s="23">
        <v>0</v>
      </c>
    </row>
    <row r="44" spans="1:6" x14ac:dyDescent="0.3">
      <c r="A44" s="24">
        <v>2</v>
      </c>
      <c r="B44" s="25" t="s">
        <v>34</v>
      </c>
      <c r="C44" s="24">
        <v>0</v>
      </c>
      <c r="D44" s="24">
        <v>36000</v>
      </c>
      <c r="E44" s="24">
        <v>0</v>
      </c>
      <c r="F44" s="26">
        <v>0</v>
      </c>
    </row>
    <row r="45" spans="1:6" x14ac:dyDescent="0.3">
      <c r="A45" s="69"/>
      <c r="B45" s="70" t="s">
        <v>73</v>
      </c>
      <c r="C45" s="69">
        <f>SUM(C43:C44)</f>
        <v>-551783</v>
      </c>
      <c r="D45" s="69">
        <f t="shared" ref="D45:F45" si="0">SUM(D43:D44)</f>
        <v>153803</v>
      </c>
      <c r="E45" s="69">
        <f t="shared" si="0"/>
        <v>4800</v>
      </c>
      <c r="F45" s="69">
        <f>C45+D45-E45</f>
        <v>-402780</v>
      </c>
    </row>
    <row r="46" spans="1:6" x14ac:dyDescent="0.3">
      <c r="A46" s="56"/>
      <c r="B46" s="57"/>
      <c r="C46" s="56"/>
      <c r="D46" s="56"/>
      <c r="E46" s="56"/>
      <c r="F46" s="44"/>
    </row>
    <row r="47" spans="1:6" x14ac:dyDescent="0.3">
      <c r="A47" s="56"/>
      <c r="B47" s="57"/>
      <c r="C47" s="56"/>
      <c r="D47" s="56"/>
      <c r="E47" s="56"/>
      <c r="F47" s="44"/>
    </row>
    <row r="49" spans="1:6" x14ac:dyDescent="0.3">
      <c r="A49" s="62" t="s">
        <v>35</v>
      </c>
      <c r="B49" s="64"/>
      <c r="C49" s="64"/>
      <c r="D49" s="64"/>
      <c r="E49" s="64"/>
      <c r="F49" s="64"/>
    </row>
    <row r="50" spans="1:6" x14ac:dyDescent="0.3">
      <c r="A50" s="3" t="s">
        <v>29</v>
      </c>
      <c r="B50" s="27" t="s">
        <v>30</v>
      </c>
      <c r="C50" s="28" t="s">
        <v>36</v>
      </c>
      <c r="D50" s="28" t="s">
        <v>37</v>
      </c>
      <c r="E50" s="29" t="s">
        <v>38</v>
      </c>
      <c r="F50" s="30"/>
    </row>
    <row r="51" spans="1:6" x14ac:dyDescent="0.3">
      <c r="A51" s="3">
        <v>1</v>
      </c>
      <c r="B51" s="27">
        <v>2</v>
      </c>
      <c r="C51" s="24">
        <v>3</v>
      </c>
      <c r="D51" s="28">
        <v>4</v>
      </c>
      <c r="E51" s="29">
        <v>5</v>
      </c>
      <c r="F51" s="31"/>
    </row>
    <row r="52" spans="1:6" ht="28.8" x14ac:dyDescent="0.3">
      <c r="A52" s="3">
        <v>1</v>
      </c>
      <c r="B52" s="32" t="s">
        <v>75</v>
      </c>
      <c r="C52" s="71" t="s">
        <v>74</v>
      </c>
      <c r="D52" s="28">
        <v>3</v>
      </c>
      <c r="E52" s="29">
        <v>4800</v>
      </c>
      <c r="F52" s="31"/>
    </row>
    <row r="53" spans="1:6" ht="21" x14ac:dyDescent="0.4">
      <c r="A53" s="33"/>
      <c r="B53" s="34" t="s">
        <v>39</v>
      </c>
      <c r="C53" s="35"/>
      <c r="D53" s="36"/>
      <c r="E53" s="37">
        <f>SUM(E52:E52)</f>
        <v>4800</v>
      </c>
      <c r="F53" s="38"/>
    </row>
    <row r="54" spans="1:6" ht="21" x14ac:dyDescent="0.4">
      <c r="A54" s="39"/>
      <c r="B54" s="40"/>
      <c r="C54" s="41"/>
      <c r="D54" s="41"/>
      <c r="E54" s="42"/>
    </row>
    <row r="55" spans="1:6" ht="21" x14ac:dyDescent="0.4">
      <c r="A55" s="39"/>
      <c r="B55" s="40"/>
      <c r="C55" s="41"/>
      <c r="D55" s="41"/>
      <c r="E55" s="42"/>
    </row>
    <row r="56" spans="1:6" ht="21" x14ac:dyDescent="0.4">
      <c r="A56" s="39"/>
      <c r="B56" s="40"/>
      <c r="C56" s="41"/>
      <c r="D56" s="41"/>
      <c r="E56" s="42"/>
    </row>
    <row r="57" spans="1:6" ht="21" x14ac:dyDescent="0.4">
      <c r="A57" s="39"/>
      <c r="B57" s="40"/>
      <c r="C57" s="41"/>
      <c r="D57" s="41"/>
      <c r="E57" s="42"/>
    </row>
    <row r="58" spans="1:6" ht="18" x14ac:dyDescent="0.3">
      <c r="A58" s="61" t="s">
        <v>66</v>
      </c>
      <c r="B58" s="62"/>
      <c r="C58" s="62"/>
      <c r="D58" s="62"/>
      <c r="E58" s="62"/>
      <c r="F58" s="62"/>
    </row>
    <row r="60" spans="1:6" ht="28.8" x14ac:dyDescent="0.3">
      <c r="A60" s="3" t="s">
        <v>3</v>
      </c>
      <c r="B60" s="3" t="s">
        <v>40</v>
      </c>
      <c r="C60" s="3" t="s">
        <v>41</v>
      </c>
    </row>
    <row r="61" spans="1:6" x14ac:dyDescent="0.3">
      <c r="A61" s="3">
        <v>1</v>
      </c>
      <c r="B61" s="3">
        <v>2</v>
      </c>
      <c r="C61" s="3">
        <v>3</v>
      </c>
    </row>
    <row r="62" spans="1:6" ht="28.8" x14ac:dyDescent="0.3">
      <c r="A62" s="3">
        <v>1</v>
      </c>
      <c r="B62" s="12" t="s">
        <v>42</v>
      </c>
      <c r="C62" s="3">
        <v>86</v>
      </c>
    </row>
    <row r="63" spans="1:6" x14ac:dyDescent="0.3">
      <c r="A63" s="3" t="s">
        <v>43</v>
      </c>
      <c r="B63" s="12" t="s">
        <v>44</v>
      </c>
      <c r="C63" s="3">
        <v>9</v>
      </c>
    </row>
    <row r="64" spans="1:6" x14ac:dyDescent="0.3">
      <c r="A64" s="3" t="s">
        <v>45</v>
      </c>
      <c r="B64" s="12" t="s">
        <v>46</v>
      </c>
      <c r="C64" s="3">
        <v>63</v>
      </c>
    </row>
    <row r="65" spans="1:6" x14ac:dyDescent="0.3">
      <c r="A65" s="3">
        <v>2</v>
      </c>
      <c r="B65" s="45" t="s">
        <v>47</v>
      </c>
      <c r="C65" s="3">
        <v>12</v>
      </c>
    </row>
    <row r="66" spans="1:6" x14ac:dyDescent="0.3">
      <c r="A66" s="3">
        <v>3</v>
      </c>
      <c r="B66" s="9" t="s">
        <v>48</v>
      </c>
      <c r="C66" s="3">
        <v>2</v>
      </c>
    </row>
    <row r="67" spans="1:6" x14ac:dyDescent="0.3">
      <c r="A67" s="43"/>
      <c r="B67" s="46"/>
      <c r="C67" s="43"/>
    </row>
    <row r="68" spans="1:6" x14ac:dyDescent="0.3">
      <c r="A68" s="43"/>
      <c r="B68" s="46"/>
      <c r="C68" s="43"/>
    </row>
    <row r="70" spans="1:6" ht="18" x14ac:dyDescent="0.3">
      <c r="A70" s="61" t="s">
        <v>67</v>
      </c>
      <c r="B70" s="62"/>
      <c r="C70" s="62"/>
      <c r="D70" s="62"/>
      <c r="E70" s="62"/>
      <c r="F70" s="62"/>
    </row>
    <row r="72" spans="1:6" ht="43.2" x14ac:dyDescent="0.3">
      <c r="A72" s="3" t="s">
        <v>29</v>
      </c>
      <c r="B72" s="3" t="s">
        <v>49</v>
      </c>
      <c r="C72" s="3" t="s">
        <v>50</v>
      </c>
      <c r="D72" s="3" t="s">
        <v>51</v>
      </c>
    </row>
    <row r="73" spans="1:6" x14ac:dyDescent="0.3">
      <c r="A73" s="3">
        <v>1</v>
      </c>
      <c r="B73" s="3">
        <v>2</v>
      </c>
      <c r="C73" s="3">
        <v>3</v>
      </c>
      <c r="D73" s="3">
        <v>4</v>
      </c>
    </row>
    <row r="74" spans="1:6" x14ac:dyDescent="0.3">
      <c r="A74" s="43"/>
      <c r="B74" s="43"/>
      <c r="C74" s="43"/>
      <c r="D74" s="43"/>
    </row>
    <row r="75" spans="1:6" x14ac:dyDescent="0.3">
      <c r="A75" s="43"/>
      <c r="B75" s="43"/>
      <c r="C75" s="43"/>
      <c r="D75" s="43"/>
    </row>
    <row r="77" spans="1:6" ht="18" x14ac:dyDescent="0.3">
      <c r="A77" s="61" t="s">
        <v>68</v>
      </c>
      <c r="B77" s="62"/>
      <c r="C77" s="62"/>
      <c r="D77" s="62"/>
      <c r="E77" s="62"/>
      <c r="F77" s="62"/>
    </row>
    <row r="79" spans="1:6" ht="28.8" x14ac:dyDescent="0.3">
      <c r="A79" s="3" t="s">
        <v>29</v>
      </c>
      <c r="B79" s="3" t="s">
        <v>30</v>
      </c>
      <c r="C79" s="3" t="s">
        <v>36</v>
      </c>
      <c r="D79" s="3" t="s">
        <v>37</v>
      </c>
      <c r="E79" s="3" t="s">
        <v>32</v>
      </c>
    </row>
    <row r="80" spans="1:6" x14ac:dyDescent="0.3">
      <c r="A80" s="21">
        <v>1</v>
      </c>
      <c r="B80" s="21">
        <v>2</v>
      </c>
      <c r="C80" s="21">
        <v>3</v>
      </c>
      <c r="D80" s="21">
        <v>4</v>
      </c>
      <c r="E80" s="21">
        <v>5</v>
      </c>
    </row>
    <row r="81" spans="1:5" x14ac:dyDescent="0.3">
      <c r="A81" s="24">
        <v>1</v>
      </c>
      <c r="B81" s="47"/>
      <c r="C81" s="48"/>
      <c r="D81" s="24"/>
      <c r="E81" s="24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E28" sqref="E28"/>
    </sheetView>
  </sheetViews>
  <sheetFormatPr defaultRowHeight="14.4" x14ac:dyDescent="0.3"/>
  <cols>
    <col min="2" max="2" width="12.6640625" customWidth="1"/>
    <col min="4" max="4" width="12.5546875" customWidth="1"/>
    <col min="5" max="5" width="14" customWidth="1"/>
    <col min="6" max="6" width="12.88671875" customWidth="1"/>
    <col min="7" max="7" width="10.77734375" customWidth="1"/>
    <col min="8" max="8" width="12" customWidth="1"/>
    <col min="10" max="10" width="17.109375" customWidth="1"/>
  </cols>
  <sheetData>
    <row r="1" spans="1:10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3">
      <c r="A3" s="61" t="s">
        <v>76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8" x14ac:dyDescent="0.3">
      <c r="A4" s="49"/>
      <c r="B4" s="50"/>
      <c r="C4" s="50"/>
      <c r="D4" s="50"/>
      <c r="E4" s="50"/>
      <c r="F4" s="50"/>
      <c r="G4" s="59"/>
      <c r="H4" s="50"/>
      <c r="I4" s="50"/>
      <c r="J4" s="50"/>
    </row>
    <row r="5" spans="1:10" ht="87.6" customHeight="1" x14ac:dyDescent="0.3">
      <c r="A5" s="3" t="s">
        <v>52</v>
      </c>
      <c r="B5" s="3" t="s">
        <v>53</v>
      </c>
      <c r="C5" s="3" t="s">
        <v>54</v>
      </c>
      <c r="D5" s="3" t="s">
        <v>55</v>
      </c>
      <c r="E5" s="3" t="s">
        <v>56</v>
      </c>
      <c r="F5" s="3" t="s">
        <v>57</v>
      </c>
      <c r="G5" s="3" t="s">
        <v>78</v>
      </c>
      <c r="H5" s="3" t="s">
        <v>58</v>
      </c>
      <c r="I5" s="3" t="s">
        <v>59</v>
      </c>
      <c r="J5" s="3" t="s">
        <v>60</v>
      </c>
    </row>
    <row r="6" spans="1:10" x14ac:dyDescent="0.3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</row>
    <row r="7" spans="1:10" ht="78" customHeight="1" x14ac:dyDescent="0.3">
      <c r="A7" s="28">
        <v>1</v>
      </c>
      <c r="B7" s="51" t="s">
        <v>79</v>
      </c>
      <c r="C7" s="28" t="s">
        <v>80</v>
      </c>
      <c r="D7" s="28" t="s">
        <v>81</v>
      </c>
      <c r="E7" s="28" t="s">
        <v>82</v>
      </c>
      <c r="F7" s="52" t="s">
        <v>83</v>
      </c>
      <c r="G7" s="52" t="s">
        <v>86</v>
      </c>
      <c r="H7" s="28" t="s">
        <v>88</v>
      </c>
      <c r="I7" s="28">
        <v>100</v>
      </c>
      <c r="J7" s="28" t="s">
        <v>87</v>
      </c>
    </row>
    <row r="8" spans="1:10" ht="77.400000000000006" customHeight="1" x14ac:dyDescent="0.3">
      <c r="A8" s="28">
        <v>2</v>
      </c>
      <c r="B8" s="51" t="s">
        <v>79</v>
      </c>
      <c r="C8" s="28" t="s">
        <v>80</v>
      </c>
      <c r="D8" s="28" t="s">
        <v>84</v>
      </c>
      <c r="E8" s="28" t="s">
        <v>85</v>
      </c>
      <c r="F8" s="52" t="s">
        <v>80</v>
      </c>
      <c r="G8" s="52">
        <v>18</v>
      </c>
      <c r="H8" s="28" t="s">
        <v>88</v>
      </c>
      <c r="I8" s="28">
        <v>100</v>
      </c>
      <c r="J8" s="28" t="s">
        <v>87</v>
      </c>
    </row>
    <row r="9" spans="1:10" x14ac:dyDescent="0.3">
      <c r="A9" s="72"/>
      <c r="B9" s="73"/>
      <c r="C9" s="73"/>
      <c r="D9" s="73"/>
      <c r="E9" s="73"/>
      <c r="F9" s="73"/>
      <c r="G9" s="73"/>
      <c r="H9" s="73"/>
      <c r="I9" s="73"/>
      <c r="J9" s="73"/>
    </row>
    <row r="10" spans="1:10" x14ac:dyDescent="0.3">
      <c r="A10" s="72"/>
      <c r="B10" s="73"/>
      <c r="C10" s="73"/>
      <c r="D10" s="73"/>
      <c r="E10" s="73"/>
      <c r="F10" s="73"/>
      <c r="G10" s="73"/>
      <c r="H10" s="73"/>
      <c r="I10" s="73"/>
      <c r="J10" s="73"/>
    </row>
    <row r="11" spans="1:10" x14ac:dyDescent="0.3">
      <c r="A11" s="72"/>
      <c r="B11" s="73"/>
      <c r="C11" s="73"/>
      <c r="D11" s="73"/>
      <c r="E11" s="73"/>
      <c r="F11" s="73"/>
      <c r="G11" s="73"/>
      <c r="H11" s="73"/>
      <c r="I11" s="73"/>
      <c r="J11" s="73"/>
    </row>
    <row r="12" spans="1:10" x14ac:dyDescent="0.3">
      <c r="A12" s="72"/>
      <c r="B12" s="73"/>
      <c r="C12" s="73"/>
      <c r="D12" s="73"/>
      <c r="E12" s="73"/>
      <c r="F12" s="73"/>
      <c r="G12" s="73"/>
      <c r="H12" s="73"/>
      <c r="I12" s="73"/>
      <c r="J12" s="73"/>
    </row>
    <row r="13" spans="1:1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8" x14ac:dyDescent="0.3">
      <c r="A14" s="61" t="s">
        <v>77</v>
      </c>
      <c r="B14" s="61"/>
      <c r="C14" s="61"/>
      <c r="D14" s="61"/>
      <c r="E14" s="61"/>
      <c r="F14" s="61"/>
      <c r="G14" s="61"/>
      <c r="H14" s="61"/>
      <c r="I14" s="61"/>
      <c r="J14" s="61"/>
    </row>
    <row r="15" spans="1:10" ht="18" x14ac:dyDescent="0.3">
      <c r="A15" s="75"/>
      <c r="B15" s="75"/>
      <c r="C15" s="75"/>
      <c r="D15" s="75"/>
      <c r="E15" s="49"/>
      <c r="F15" s="49"/>
      <c r="G15" s="58"/>
      <c r="H15" s="49"/>
      <c r="I15" s="49"/>
      <c r="J15" s="49"/>
    </row>
    <row r="16" spans="1:10" ht="28.8" x14ac:dyDescent="0.3">
      <c r="A16" s="74" t="s">
        <v>52</v>
      </c>
      <c r="B16" s="74" t="s">
        <v>61</v>
      </c>
      <c r="C16" s="74" t="s">
        <v>62</v>
      </c>
      <c r="D16" s="11"/>
      <c r="E16" s="1"/>
      <c r="F16" s="1"/>
      <c r="G16" s="1"/>
      <c r="H16" s="1"/>
      <c r="I16" s="1"/>
      <c r="J16" s="1"/>
    </row>
    <row r="17" spans="1:10" s="76" customFormat="1" ht="12" x14ac:dyDescent="0.25">
      <c r="A17" s="55">
        <v>1</v>
      </c>
      <c r="B17" s="55">
        <v>2</v>
      </c>
      <c r="C17" s="55">
        <v>3</v>
      </c>
      <c r="D17" s="53"/>
      <c r="E17" s="53"/>
      <c r="F17" s="53"/>
      <c r="G17" s="53"/>
      <c r="H17" s="53"/>
      <c r="I17" s="53"/>
      <c r="J17" s="53"/>
    </row>
    <row r="18" spans="1:10" x14ac:dyDescent="0.3">
      <c r="A18" s="67">
        <v>1</v>
      </c>
      <c r="B18" s="67" t="s">
        <v>71</v>
      </c>
      <c r="C18" s="67">
        <v>38830.379999999997</v>
      </c>
      <c r="D18" s="11"/>
      <c r="E18" s="1"/>
      <c r="F18" s="1"/>
      <c r="G18" s="1"/>
      <c r="H18" s="1"/>
      <c r="I18" s="1"/>
      <c r="J18" s="1"/>
    </row>
    <row r="19" spans="1:10" x14ac:dyDescent="0.3">
      <c r="A19" s="67">
        <v>2</v>
      </c>
      <c r="B19" s="67" t="s">
        <v>72</v>
      </c>
      <c r="C19" s="67">
        <v>17093.77</v>
      </c>
      <c r="D19" s="11"/>
      <c r="E19" s="1"/>
      <c r="F19" s="1"/>
      <c r="G19" s="1"/>
      <c r="H19" s="1"/>
      <c r="I19" s="1"/>
      <c r="J19" s="1"/>
    </row>
    <row r="20" spans="1:10" x14ac:dyDescent="0.3">
      <c r="A20" s="11"/>
      <c r="B20" s="11"/>
      <c r="C20" s="11"/>
      <c r="D20" s="11"/>
      <c r="E20" s="1"/>
      <c r="F20" s="1"/>
      <c r="G20" s="1"/>
      <c r="H20" s="1"/>
      <c r="I20" s="1"/>
      <c r="J20" s="1"/>
    </row>
    <row r="21" spans="1:10" x14ac:dyDescent="0.3">
      <c r="A21" s="11"/>
      <c r="B21" s="11"/>
      <c r="C21" s="11"/>
      <c r="D21" s="11"/>
      <c r="E21" s="1"/>
      <c r="F21" s="1"/>
      <c r="G21" s="1"/>
      <c r="H21" s="1"/>
      <c r="I21" s="1"/>
      <c r="J21" s="1"/>
    </row>
    <row r="22" spans="1:1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3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3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3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3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3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3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3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3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3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3">
      <c r="A38" s="1"/>
      <c r="B38" s="1"/>
      <c r="C38" s="1"/>
      <c r="D38" s="1"/>
      <c r="E38" s="1"/>
      <c r="F38" s="1"/>
      <c r="G38" s="1"/>
      <c r="H38" s="1"/>
      <c r="I38" s="1"/>
      <c r="J38" s="1"/>
    </row>
  </sheetData>
  <mergeCells count="2">
    <mergeCell ref="A3:J3"/>
    <mergeCell ref="A14:J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2019-02-26T05:57:42Z</cp:lastPrinted>
  <dcterms:created xsi:type="dcterms:W3CDTF">2018-01-26T08:16:56Z</dcterms:created>
  <dcterms:modified xsi:type="dcterms:W3CDTF">2019-02-26T05:58:10Z</dcterms:modified>
</cp:coreProperties>
</file>