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<sst xmlns="http://schemas.openxmlformats.org/spreadsheetml/2006/main" count="215" uniqueCount="149">
  <si>
    <t>Отчет об исполнении управляющей организацией договора управления дома 
 № 51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</si>
  <si>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</si>
  <si>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</si>
  <si>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</si>
  <si>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</si>
  <si>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</si>
  <si>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</si>
  <si>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</si>
  <si>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</si>
  <si>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</si>
  <si>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</si>
  <si>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</si>
  <si>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</si>
  <si>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</si>
  <si>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</si>
  <si>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</si>
  <si>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</si>
  <si>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</si>
  <si>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</si>
  <si>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</si>
  <si>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</si>
  <si>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</si>
  <si>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</si>
  <si>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</si>
  <si>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</si>
  <si>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</si>
  <si>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</si>
  <si>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</si>
  <si>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</si>
  <si>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</si>
  <si>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</si>
  <si>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</si>
  <si>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</si>
  <si>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</si>
  <si>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</si>
  <si>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</si>
  <si>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</si>
  <si>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</si>
  <si>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</si>
  <si>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</si>
  <si>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</si>
  <si>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</si>
  <si>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</si>
  <si>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</si>
  <si>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</si>
  <si>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</si>
  <si>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</si>
  <si>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</si>
  <si>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</si>
  <si>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</si>
  <si>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225 470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</si>
  <si>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</si>
  <si>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</si>
  <si>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</si>
  <si>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</si>
  <si>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</si>
  <si>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</si>
  <si>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</si>
  <si>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110 580</t>
  </si>
  <si>
    <t>22 237</t>
  </si>
  <si>
    <t>тепловые узлы</t>
  </si>
  <si>
    <t>шт</t>
  </si>
  <si>
    <t>50 520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</si>
  <si>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</si>
  <si>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</si>
  <si>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</si>
  <si>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</si>
  <si>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</si>
  <si>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</si>
  <si>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</si>
  <si>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</si>
  <si>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</si>
  <si>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</si>
  <si>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</si>
  <si>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</si>
  <si>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</si>
  <si>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</si>
  <si>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</si>
  <si>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</si>
  <si>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</si>
  <si>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</si>
  <si>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</si>
  <si>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</si>
  <si>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</si>
  <si>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</si>
  <si>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</si>
  <si>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</si>
  <si>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</si>
  <si>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</si>
  <si>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145-180</t>
  </si>
  <si>
    <t>Лифты</t>
  </si>
  <si>
    <t>Акт № 3-03 от 01/04/14</t>
  </si>
  <si>
    <t>01/03/2014-31/03/2014</t>
  </si>
  <si>
    <t>суток</t>
  </si>
  <si>
    <t>100%</t>
  </si>
  <si>
    <t>ООО "Техком-Инвест"</t>
  </si>
  <si>
    <t>37-72</t>
  </si>
  <si>
    <t>73-108</t>
  </si>
  <si>
    <t>Акт № 3-05 от 02/06/14</t>
  </si>
  <si>
    <t>01/05/2014-31/05/2014</t>
  </si>
  <si>
    <t>1-36</t>
  </si>
  <si>
    <t>Акт № 1-08 от 01/09/14</t>
  </si>
  <si>
    <t>01/08/2014-31/08/2014</t>
  </si>
  <si>
    <t>ООО "ЛифтСтрой"</t>
  </si>
  <si>
    <t>10. Сведения о должниках на 01.01.2015</t>
  </si>
  <si>
    <t>Номер квартиры</t>
  </si>
  <si>
    <t>Сумма долга</t>
  </si>
  <si>
    <t>15 659</t>
  </si>
  <si>
    <t>7 137</t>
  </si>
  <si>
    <t>18 486</t>
  </si>
  <si>
    <t>9 840</t>
  </si>
  <si>
    <t>20 920</t>
  </si>
  <si>
    <t>99 367</t>
  </si>
  <si>
    <t>46 088</t>
  </si>
  <si>
    <t>5 289</t>
  </si>
  <si>
    <t>12 440</t>
  </si>
  <si>
    <t>17 331</t>
  </si>
  <si>
    <t>8 241</t>
  </si>
  <si>
    <t>6 877</t>
  </si>
  <si>
    <t>11 840</t>
  </si>
  <si>
    <t>6 540</t>
  </si>
  <si>
    <t>9 346</t>
  </si>
  <si>
    <t>13 501</t>
  </si>
  <si>
    <t>12 724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</si>
  <si>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</si>
  <si>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</si>
  <si>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</si>
  <si>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</si>
  <si>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</si>
  <si>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</si>
  <si>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</si>
  <si>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</si>
  <si>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</si>
  <si>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</si>
  <si>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</si>
  <si>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</si>
  <si>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Установленное ограждение</t>
  </si>
  <si>
    <t>п.м.</t>
  </si>
  <si>
    <t>Завоз песка в песочницы</t>
  </si>
  <si>
    <t>Ремонт ограждений и их покраска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</si>
  <si>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</si>
  <si>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</si>
  <si>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</si>
  <si>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ремонт входных дверей</t>
  </si>
  <si>
    <t>остекление</t>
  </si>
  <si>
    <t>вывоз снега</t>
  </si>
  <si>
    <t>Механизированная уборка</t>
  </si>
  <si>
    <t>20 130</t>
  </si>
  <si>
    <t>Ремонт и восстановление оборудования спортивных, хозяйственных, детских игровых площадок для отдыха, контейнерных площадок:качели-2, горка-1, ковровыбивалки-3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</si>
</sst>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47">
      <selection activeCell="I59" sqref="I59"/>
    </sheetView>
  </sheetViews>
  <sheetFormatPr defaultColWidth="9.140625" defaultRowHeight="15"/>
  <cols>
    <col min="1" max="1" width="7.8515625" style="0" customWidth="1"/>
    <col min="2" max="2" width="49.00390625" style="0" customWidth="1"/>
    <col min="3" max="3" width="18.8515625" style="0" customWidth="1"/>
    <col min="4" max="4" width="17.28125" style="0" customWidth="1"/>
    <col min="5" max="5" width="17.8515625" style="0" customWidth="1"/>
    <col min="6" max="6" width="16.7109375" style="0" customWidth="1"/>
    <col min="7" max="7" width="20.00390625" style="0" customWidth="1"/>
  </cols>
  <sheetData>
    <row r="1" spans="1:7" ht="148.5" customHeight="1">
      <c r="A1" s="26" t="s">
        <v>0</v>
      </c>
      <c r="B1" s="26"/>
      <c r="C1" s="26"/>
      <c r="D1" s="26"/>
      <c r="E1" s="26"/>
      <c r="F1" s="26"/>
      <c r="G1" s="1"/>
    </row>
    <row r="6" spans="2:3" ht="18.75">
      <c r="B6" s="5" t="s">
        <v>1</v>
      </c>
      <c r="C6" s="5">
        <v>1987</v>
      </c>
    </row>
    <row r="7" spans="2:3" ht="18.75">
      <c r="B7" s="5" t="s">
        <v>2</v>
      </c>
      <c r="C7" s="5">
        <v>9821.1</v>
      </c>
    </row>
    <row r="9" spans="1:7" ht="60" customHeight="1">
      <c r="A9" s="24" t="s">
        <v>3</v>
      </c>
      <c r="B9" s="24"/>
      <c r="C9" s="24"/>
      <c r="D9" s="24"/>
      <c r="E9" s="24"/>
      <c r="F9" s="24"/>
      <c r="G9" s="1"/>
    </row>
    <row r="11" spans="1:6" ht="59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361823.555</v>
      </c>
      <c r="D13" s="6">
        <v>2720338.513</v>
      </c>
      <c r="E13" s="6">
        <v>2665279.8383</v>
      </c>
      <c r="F13" s="6">
        <v>416882.2297</v>
      </c>
    </row>
    <row r="14" spans="1:6" ht="30">
      <c r="A14" s="2" t="s">
        <v>12</v>
      </c>
      <c r="B14" s="3" t="s">
        <v>13</v>
      </c>
      <c r="C14" s="6">
        <v>77543.7079</v>
      </c>
      <c r="D14" s="6">
        <v>569525.589</v>
      </c>
      <c r="E14" s="6">
        <v>558123.4656</v>
      </c>
      <c r="F14" s="6">
        <v>88945.8313</v>
      </c>
    </row>
    <row r="15" spans="1:6" ht="15">
      <c r="A15" s="2" t="s">
        <v>14</v>
      </c>
      <c r="B15" s="3" t="s">
        <v>15</v>
      </c>
      <c r="C15" s="6">
        <v>24644.3489</v>
      </c>
      <c r="D15" s="6">
        <v>175601.268</v>
      </c>
      <c r="E15" s="6">
        <v>172891.452</v>
      </c>
      <c r="F15" s="6">
        <v>27354.1649</v>
      </c>
    </row>
    <row r="16" spans="1:6" ht="15">
      <c r="A16" s="2" t="s">
        <v>16</v>
      </c>
      <c r="B16" s="3" t="s">
        <v>17</v>
      </c>
      <c r="C16" s="6">
        <v>33663.6803</v>
      </c>
      <c r="D16" s="6">
        <v>241599.06</v>
      </c>
      <c r="E16" s="6">
        <v>237953.3927</v>
      </c>
      <c r="F16" s="6">
        <v>37309.3476</v>
      </c>
    </row>
    <row r="17" spans="1:6" ht="15">
      <c r="A17" s="2" t="s">
        <v>18</v>
      </c>
      <c r="B17" s="3" t="s">
        <v>19</v>
      </c>
      <c r="C17" s="6">
        <v>18221.47</v>
      </c>
      <c r="D17" s="6">
        <v>124924.392</v>
      </c>
      <c r="E17" s="6">
        <v>123743.5373</v>
      </c>
      <c r="F17" s="6">
        <v>19402.3247</v>
      </c>
    </row>
    <row r="18" spans="1:6" ht="30">
      <c r="A18" s="2" t="s">
        <v>20</v>
      </c>
      <c r="B18" s="3" t="s">
        <v>21</v>
      </c>
      <c r="C18" s="6">
        <v>1014.2087</v>
      </c>
      <c r="D18" s="6">
        <v>27400.869</v>
      </c>
      <c r="E18" s="6">
        <v>23535.0836</v>
      </c>
      <c r="F18" s="6">
        <v>4879.9941</v>
      </c>
    </row>
    <row r="19" spans="1:6" ht="15">
      <c r="A19" s="2" t="s">
        <v>22</v>
      </c>
      <c r="B19" s="3" t="s">
        <v>23</v>
      </c>
      <c r="C19" s="6">
        <v>45799.2559</v>
      </c>
      <c r="D19" s="6">
        <v>327631.896</v>
      </c>
      <c r="E19" s="6">
        <v>322660.0128</v>
      </c>
      <c r="F19" s="6">
        <v>50771.1391</v>
      </c>
    </row>
    <row r="20" spans="1:6" ht="15">
      <c r="A20" s="2" t="s">
        <v>24</v>
      </c>
      <c r="B20" s="3" t="s">
        <v>25</v>
      </c>
      <c r="C20" s="6">
        <v>76762.9203</v>
      </c>
      <c r="D20" s="6">
        <v>538589.124</v>
      </c>
      <c r="E20" s="6">
        <v>530637.1092</v>
      </c>
      <c r="F20" s="6">
        <v>84714.9351</v>
      </c>
    </row>
    <row r="21" spans="1:6" ht="15">
      <c r="A21" s="2" t="s">
        <v>26</v>
      </c>
      <c r="B21" s="3" t="s">
        <v>27</v>
      </c>
      <c r="C21" s="6">
        <v>21818.5772</v>
      </c>
      <c r="D21" s="6">
        <v>235706.4</v>
      </c>
      <c r="E21" s="6">
        <v>225469.8523</v>
      </c>
      <c r="F21" s="6">
        <v>32055.1249</v>
      </c>
    </row>
    <row r="22" spans="1:6" ht="15">
      <c r="A22" s="2" t="s">
        <v>28</v>
      </c>
      <c r="B22" s="3" t="s">
        <v>29</v>
      </c>
      <c r="C22" s="6">
        <v>37468.4376</v>
      </c>
      <c r="D22" s="6">
        <v>218028.42</v>
      </c>
      <c r="E22" s="6">
        <v>213667.44</v>
      </c>
      <c r="F22" s="6">
        <f>34880.6469+6948.56</f>
        <v>41829.2069</v>
      </c>
    </row>
    <row r="23" spans="1:6" ht="15">
      <c r="A23" s="2" t="s">
        <v>30</v>
      </c>
      <c r="B23" s="3" t="s">
        <v>31</v>
      </c>
      <c r="C23" s="6">
        <v>26552.0773</v>
      </c>
      <c r="D23" s="6">
        <v>179136.864</v>
      </c>
      <c r="E23" s="6">
        <v>177493.7345</v>
      </c>
      <c r="F23" s="6">
        <v>28195.2068</v>
      </c>
    </row>
    <row r="24" spans="1:6" ht="30">
      <c r="A24" s="2" t="s">
        <v>32</v>
      </c>
      <c r="B24" s="3" t="s">
        <v>33</v>
      </c>
      <c r="C24" s="6">
        <v>75878.5788</v>
      </c>
      <c r="D24" s="6">
        <v>545652.34</v>
      </c>
      <c r="E24" s="6">
        <v>537642.4674</v>
      </c>
      <c r="F24" s="6">
        <v>83888.4514</v>
      </c>
    </row>
    <row r="25" spans="1:6" ht="15">
      <c r="A25" s="2" t="s">
        <v>34</v>
      </c>
      <c r="B25" s="3" t="s">
        <v>35</v>
      </c>
      <c r="C25" s="6">
        <v>0</v>
      </c>
      <c r="D25" s="6">
        <v>106067.88</v>
      </c>
      <c r="E25" s="6">
        <f>92636.9858+6948.56</f>
        <v>99585.54579999999</v>
      </c>
      <c r="F25" s="6">
        <f>13430.8942-6948.56</f>
        <v>6482.3342</v>
      </c>
    </row>
    <row r="26" spans="1:6" ht="15">
      <c r="A26" s="3"/>
      <c r="B26" s="3" t="s">
        <v>36</v>
      </c>
      <c r="C26" s="6">
        <v>361823.555</v>
      </c>
      <c r="D26" s="6">
        <v>2720338.513</v>
      </c>
      <c r="E26" s="6">
        <v>2665279.8382999995</v>
      </c>
      <c r="F26" s="6">
        <v>416882.22969999997</v>
      </c>
    </row>
    <row r="27" spans="1:6" ht="15">
      <c r="A27" s="3"/>
      <c r="B27" s="3" t="s">
        <v>37</v>
      </c>
      <c r="C27" s="7"/>
      <c r="D27" s="7"/>
      <c r="E27" s="6">
        <v>97.9760359074106</v>
      </c>
      <c r="F27" s="7"/>
    </row>
    <row r="30" spans="1:7" ht="60" customHeight="1">
      <c r="A30" s="24" t="s">
        <v>38</v>
      </c>
      <c r="B30" s="24"/>
      <c r="C30" s="24"/>
      <c r="D30" s="24"/>
      <c r="E30" s="24"/>
      <c r="F30" s="24"/>
      <c r="G30" s="1"/>
    </row>
    <row r="33" spans="1:6" ht="63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468955.7453</v>
      </c>
      <c r="D35" s="6">
        <v>3279586.1723</v>
      </c>
      <c r="E35" s="6">
        <v>2993042.5552</v>
      </c>
      <c r="F35" s="6">
        <v>537403.4024</v>
      </c>
    </row>
    <row r="36" spans="1:6" ht="15">
      <c r="A36" s="2" t="s">
        <v>12</v>
      </c>
      <c r="B36" s="3" t="s">
        <v>40</v>
      </c>
      <c r="C36" s="6">
        <v>7956.4192</v>
      </c>
      <c r="D36" s="6">
        <v>25238.1528</v>
      </c>
      <c r="E36" s="6">
        <v>28454.7373</v>
      </c>
      <c r="F36" s="6">
        <v>4739.8347</v>
      </c>
    </row>
    <row r="37" spans="1:6" ht="15">
      <c r="A37" s="2" t="s">
        <v>22</v>
      </c>
      <c r="B37" s="3" t="s">
        <v>41</v>
      </c>
      <c r="C37" s="6">
        <v>48710.7062</v>
      </c>
      <c r="D37" s="6">
        <v>1064557.6756</v>
      </c>
      <c r="E37" s="6">
        <v>969838.197</v>
      </c>
      <c r="F37" s="6">
        <v>143430.1848</v>
      </c>
    </row>
    <row r="38" spans="1:6" ht="15">
      <c r="A38" s="2" t="s">
        <v>24</v>
      </c>
      <c r="B38" s="3" t="s">
        <v>42</v>
      </c>
      <c r="C38" s="6">
        <v>412288.6199</v>
      </c>
      <c r="D38" s="6">
        <v>2189790.3439</v>
      </c>
      <c r="E38" s="6">
        <v>1994749.6209</v>
      </c>
      <c r="F38" s="6">
        <v>389233.3829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468955.7453</v>
      </c>
      <c r="D40" s="6">
        <v>3279586.1723</v>
      </c>
      <c r="E40" s="6">
        <v>2993042.5552000003</v>
      </c>
      <c r="F40" s="6">
        <v>537403.4024</v>
      </c>
    </row>
    <row r="41" spans="1:6" ht="16.5" customHeight="1">
      <c r="A41" s="3"/>
      <c r="B41" s="3" t="s">
        <v>37</v>
      </c>
      <c r="C41" s="7"/>
      <c r="D41" s="7"/>
      <c r="E41" s="6">
        <v>91.26281176813706</v>
      </c>
      <c r="F41" s="7"/>
    </row>
    <row r="42" spans="1:6" ht="16.5" customHeight="1">
      <c r="A42" s="9"/>
      <c r="B42" s="9"/>
      <c r="C42" s="10"/>
      <c r="D42" s="10"/>
      <c r="E42" s="11"/>
      <c r="F42" s="10"/>
    </row>
    <row r="43" spans="1:6" ht="16.5" customHeight="1">
      <c r="A43" s="9"/>
      <c r="B43" s="9"/>
      <c r="C43" s="10"/>
      <c r="D43" s="10"/>
      <c r="E43" s="11"/>
      <c r="F43" s="10"/>
    </row>
    <row r="44" spans="1:6" ht="16.5" customHeight="1">
      <c r="A44" s="9"/>
      <c r="B44" s="9"/>
      <c r="C44" s="10"/>
      <c r="D44" s="10"/>
      <c r="E44" s="11"/>
      <c r="F44" s="10"/>
    </row>
    <row r="45" spans="1:6" ht="16.5" customHeight="1">
      <c r="A45" s="9"/>
      <c r="B45" s="9"/>
      <c r="C45" s="10"/>
      <c r="D45" s="10"/>
      <c r="E45" s="11"/>
      <c r="F45" s="10"/>
    </row>
    <row r="46" spans="1:6" ht="16.5" customHeight="1">
      <c r="A46" s="9"/>
      <c r="B46" s="9"/>
      <c r="C46" s="10"/>
      <c r="D46" s="10"/>
      <c r="E46" s="11"/>
      <c r="F46" s="10"/>
    </row>
    <row r="47" spans="1:6" ht="16.5" customHeight="1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50" spans="1:7" ht="60" customHeight="1">
      <c r="A50" s="24" t="s">
        <v>43</v>
      </c>
      <c r="B50" s="24"/>
      <c r="C50" s="24"/>
      <c r="D50" s="24"/>
      <c r="E50" s="24"/>
      <c r="F50" s="24"/>
      <c r="G50" s="1"/>
    </row>
    <row r="52" spans="1:6" ht="39.75" customHeight="1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49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s="22" customFormat="1" ht="15">
      <c r="A54" s="21">
        <v>1</v>
      </c>
      <c r="B54" s="21" t="s">
        <v>27</v>
      </c>
      <c r="C54" s="21">
        <v>-401592</v>
      </c>
      <c r="D54" s="21" t="s">
        <v>50</v>
      </c>
      <c r="E54" s="21"/>
      <c r="F54" s="21">
        <f>C54+D54-E54</f>
        <v>-176122</v>
      </c>
    </row>
    <row r="55" spans="1:6" s="22" customFormat="1" ht="15">
      <c r="A55" s="21">
        <v>2</v>
      </c>
      <c r="B55" s="21" t="s">
        <v>51</v>
      </c>
      <c r="C55" s="21">
        <v>121769</v>
      </c>
      <c r="D55" s="21">
        <v>20208</v>
      </c>
      <c r="E55" s="21"/>
      <c r="F55" s="21">
        <f>C55+D55</f>
        <v>141977</v>
      </c>
    </row>
    <row r="56" spans="1:6" s="19" customFormat="1" ht="15">
      <c r="A56" s="18"/>
      <c r="B56" s="18" t="s">
        <v>52</v>
      </c>
      <c r="C56" s="18">
        <f>C54+C55</f>
        <v>-279823</v>
      </c>
      <c r="D56" s="18">
        <f>D54+D55</f>
        <v>245678</v>
      </c>
      <c r="E56" s="18"/>
      <c r="F56" s="18">
        <f>F54+F55</f>
        <v>-34145</v>
      </c>
    </row>
    <row r="58" spans="1:6" ht="60" customHeight="1">
      <c r="A58" s="24" t="s">
        <v>53</v>
      </c>
      <c r="B58" s="25"/>
      <c r="C58" s="25"/>
      <c r="D58" s="25"/>
      <c r="E58" s="25"/>
      <c r="F58" s="25"/>
    </row>
    <row r="60" spans="1:5" ht="39.75" customHeight="1">
      <c r="A60" s="2" t="s">
        <v>44</v>
      </c>
      <c r="B60" s="2" t="s">
        <v>45</v>
      </c>
      <c r="C60" s="2" t="s">
        <v>54</v>
      </c>
      <c r="D60" s="2" t="s">
        <v>55</v>
      </c>
      <c r="E60" s="2" t="s">
        <v>48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/>
      <c r="C62" s="2"/>
      <c r="D62" s="4"/>
      <c r="E62" s="2"/>
    </row>
    <row r="64" spans="1:6" ht="60" customHeight="1">
      <c r="A64" s="27" t="s">
        <v>124</v>
      </c>
      <c r="B64" s="25"/>
      <c r="C64" s="25"/>
      <c r="D64" s="25"/>
      <c r="E64" s="25"/>
      <c r="F64" s="25"/>
    </row>
    <row r="66" spans="1:5" ht="39.75" customHeight="1">
      <c r="A66" s="2" t="s">
        <v>44</v>
      </c>
      <c r="B66" s="2" t="s">
        <v>45</v>
      </c>
      <c r="C66" s="2" t="s">
        <v>54</v>
      </c>
      <c r="D66" s="2" t="s">
        <v>55</v>
      </c>
      <c r="E66" s="2" t="s">
        <v>48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56</v>
      </c>
      <c r="C68" s="2" t="s">
        <v>57</v>
      </c>
      <c r="D68" s="2">
        <v>190</v>
      </c>
      <c r="E68" s="2" t="s">
        <v>58</v>
      </c>
    </row>
    <row r="69" spans="1:5" ht="15">
      <c r="A69" s="2">
        <v>2</v>
      </c>
      <c r="B69" s="12" t="s">
        <v>125</v>
      </c>
      <c r="C69" s="2" t="s">
        <v>57</v>
      </c>
      <c r="D69" s="2">
        <v>49</v>
      </c>
      <c r="E69" s="2" t="s">
        <v>59</v>
      </c>
    </row>
    <row r="70" spans="1:5" ht="15">
      <c r="A70" s="2">
        <v>3</v>
      </c>
      <c r="B70" s="3" t="s">
        <v>60</v>
      </c>
      <c r="C70" s="2" t="s">
        <v>61</v>
      </c>
      <c r="D70" s="2">
        <v>5</v>
      </c>
      <c r="E70" s="2" t="s">
        <v>62</v>
      </c>
    </row>
    <row r="71" spans="1:5" ht="15">
      <c r="A71" s="2">
        <v>4</v>
      </c>
      <c r="B71" s="3" t="s">
        <v>143</v>
      </c>
      <c r="C71" s="2" t="s">
        <v>61</v>
      </c>
      <c r="D71" s="2">
        <v>3</v>
      </c>
      <c r="E71" s="2">
        <f>D71*1596</f>
        <v>4788</v>
      </c>
    </row>
    <row r="72" spans="1:5" ht="15">
      <c r="A72" s="2">
        <v>5</v>
      </c>
      <c r="B72" s="3" t="s">
        <v>144</v>
      </c>
      <c r="C72" s="2" t="s">
        <v>57</v>
      </c>
      <c r="D72" s="2">
        <v>2</v>
      </c>
      <c r="E72" s="2">
        <f>D72*454.5</f>
        <v>909</v>
      </c>
    </row>
    <row r="73" spans="1:5" ht="15">
      <c r="A73" s="2"/>
      <c r="B73" s="2" t="s">
        <v>52</v>
      </c>
      <c r="C73" s="2"/>
      <c r="D73" s="2"/>
      <c r="E73" s="2">
        <f>E68+E69+E70+E71+E72</f>
        <v>189034</v>
      </c>
    </row>
    <row r="74" spans="1:5" ht="21">
      <c r="A74" s="14" t="s">
        <v>127</v>
      </c>
      <c r="B74" s="15" t="s">
        <v>128</v>
      </c>
      <c r="C74" s="13"/>
      <c r="D74" s="13"/>
      <c r="E74" s="13"/>
    </row>
    <row r="76" spans="1:6" ht="60" customHeight="1">
      <c r="A76" s="27" t="s">
        <v>126</v>
      </c>
      <c r="B76" s="25"/>
      <c r="C76" s="25"/>
      <c r="D76" s="25"/>
      <c r="E76" s="25"/>
      <c r="F76" s="25"/>
    </row>
    <row r="78" spans="1:5" ht="39.75" customHeight="1">
      <c r="A78" s="2" t="s">
        <v>44</v>
      </c>
      <c r="B78" s="2" t="s">
        <v>45</v>
      </c>
      <c r="C78" s="2" t="s">
        <v>54</v>
      </c>
      <c r="D78" s="2" t="s">
        <v>55</v>
      </c>
      <c r="E78" s="2" t="s">
        <v>48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0" t="s">
        <v>145</v>
      </c>
      <c r="C80" s="2"/>
      <c r="D80" s="2"/>
      <c r="E80" s="17"/>
    </row>
    <row r="81" spans="1:5" ht="15">
      <c r="A81" s="2">
        <v>1</v>
      </c>
      <c r="B81" s="3" t="s">
        <v>146</v>
      </c>
      <c r="C81" s="2" t="s">
        <v>133</v>
      </c>
      <c r="D81" s="2">
        <v>3</v>
      </c>
      <c r="E81" s="2"/>
    </row>
    <row r="82" spans="1:5" ht="15">
      <c r="A82" s="2">
        <v>2</v>
      </c>
      <c r="B82" s="3" t="s">
        <v>134</v>
      </c>
      <c r="C82" s="2" t="s">
        <v>135</v>
      </c>
      <c r="D82" s="2">
        <v>72</v>
      </c>
      <c r="E82" s="2" t="s">
        <v>147</v>
      </c>
    </row>
    <row r="83" spans="1:5" ht="15">
      <c r="A83" s="2"/>
      <c r="B83" s="3"/>
      <c r="C83" s="2"/>
      <c r="D83" s="2"/>
      <c r="E83" s="2"/>
    </row>
    <row r="84" spans="1:5" ht="15">
      <c r="A84" s="2">
        <v>1</v>
      </c>
      <c r="B84" s="3" t="s">
        <v>136</v>
      </c>
      <c r="C84" s="2" t="s">
        <v>137</v>
      </c>
      <c r="D84" s="2">
        <v>4</v>
      </c>
      <c r="E84" s="2"/>
    </row>
    <row r="85" spans="1:5" ht="60">
      <c r="A85" s="2">
        <v>2</v>
      </c>
      <c r="B85" s="23" t="s">
        <v>148</v>
      </c>
      <c r="C85" s="2" t="s">
        <v>61</v>
      </c>
      <c r="D85" s="2">
        <v>6</v>
      </c>
      <c r="E85" s="2"/>
    </row>
    <row r="86" spans="1:5" ht="15">
      <c r="A86" s="2">
        <v>3</v>
      </c>
      <c r="B86" s="3" t="s">
        <v>138</v>
      </c>
      <c r="C86" s="2" t="s">
        <v>135</v>
      </c>
      <c r="D86" s="2">
        <v>3</v>
      </c>
      <c r="E86" s="2"/>
    </row>
    <row r="87" spans="1:5" ht="15">
      <c r="A87" s="2">
        <v>4</v>
      </c>
      <c r="B87" s="3" t="s">
        <v>139</v>
      </c>
      <c r="C87" s="2" t="s">
        <v>137</v>
      </c>
      <c r="D87" s="2">
        <v>2</v>
      </c>
      <c r="E87" s="2"/>
    </row>
    <row r="88" spans="1:5" ht="15">
      <c r="A88" s="2">
        <v>5</v>
      </c>
      <c r="B88" s="3" t="s">
        <v>140</v>
      </c>
      <c r="C88" s="2" t="s">
        <v>61</v>
      </c>
      <c r="D88" s="2">
        <v>2</v>
      </c>
      <c r="E88" s="2"/>
    </row>
    <row r="89" spans="1:5" ht="15">
      <c r="A89" s="2">
        <v>6</v>
      </c>
      <c r="B89" s="3" t="s">
        <v>141</v>
      </c>
      <c r="C89" s="2" t="s">
        <v>61</v>
      </c>
      <c r="D89" s="2">
        <v>9</v>
      </c>
      <c r="E89" s="2"/>
    </row>
    <row r="90" spans="1:5" ht="30">
      <c r="A90" s="2">
        <v>7</v>
      </c>
      <c r="B90" s="3" t="s">
        <v>142</v>
      </c>
      <c r="C90" s="2" t="s">
        <v>137</v>
      </c>
      <c r="D90" s="2">
        <v>240</v>
      </c>
      <c r="E90" s="2"/>
    </row>
    <row r="91" spans="1:5" ht="15">
      <c r="A91" s="2"/>
      <c r="B91" s="2" t="s">
        <v>52</v>
      </c>
      <c r="C91" s="2"/>
      <c r="D91" s="2"/>
      <c r="E91" s="2" t="s">
        <v>147</v>
      </c>
    </row>
    <row r="92" spans="1:2" ht="21">
      <c r="A92" s="14" t="s">
        <v>127</v>
      </c>
      <c r="B92" s="15" t="s">
        <v>128</v>
      </c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7" spans="1:2" ht="21">
      <c r="A97" s="14"/>
      <c r="B97" s="15"/>
    </row>
    <row r="98" spans="1:2" ht="21">
      <c r="A98" s="14"/>
      <c r="B98" s="15"/>
    </row>
    <row r="100" spans="1:7" ht="60" customHeight="1">
      <c r="A100" s="24" t="s">
        <v>63</v>
      </c>
      <c r="B100" s="24"/>
      <c r="C100" s="24"/>
      <c r="D100" s="24"/>
      <c r="E100" s="24"/>
      <c r="F100" s="24"/>
      <c r="G100" s="1"/>
    </row>
    <row r="102" spans="1:3" ht="39.75" customHeight="1">
      <c r="A102" s="2" t="s">
        <v>4</v>
      </c>
      <c r="B102" s="2" t="s">
        <v>64</v>
      </c>
      <c r="C102" s="2" t="s">
        <v>65</v>
      </c>
    </row>
    <row r="103" spans="1:3" ht="15">
      <c r="A103" s="2">
        <v>1</v>
      </c>
      <c r="B103" s="2">
        <v>2</v>
      </c>
      <c r="C103" s="2">
        <v>3</v>
      </c>
    </row>
    <row r="104" spans="1:3" ht="30">
      <c r="A104" s="2">
        <v>1</v>
      </c>
      <c r="B104" s="3" t="s">
        <v>66</v>
      </c>
      <c r="C104" s="2">
        <v>292</v>
      </c>
    </row>
    <row r="105" spans="1:3" ht="15">
      <c r="A105" s="2" t="s">
        <v>67</v>
      </c>
      <c r="B105" s="3" t="s">
        <v>68</v>
      </c>
      <c r="C105" s="2">
        <v>11</v>
      </c>
    </row>
    <row r="106" spans="1:3" ht="15">
      <c r="A106" s="2" t="s">
        <v>69</v>
      </c>
      <c r="B106" s="3" t="s">
        <v>70</v>
      </c>
      <c r="C106" s="2">
        <v>281</v>
      </c>
    </row>
    <row r="107" spans="1:3" ht="15">
      <c r="A107" s="2">
        <v>2</v>
      </c>
      <c r="B107" s="3" t="s">
        <v>71</v>
      </c>
      <c r="C107" s="2">
        <v>35</v>
      </c>
    </row>
    <row r="108" spans="1:3" ht="15">
      <c r="A108" s="2">
        <v>3</v>
      </c>
      <c r="B108" s="3" t="s">
        <v>72</v>
      </c>
      <c r="C108" s="2">
        <v>3</v>
      </c>
    </row>
    <row r="111" spans="1:4" ht="60" customHeight="1">
      <c r="A111" s="24" t="s">
        <v>73</v>
      </c>
      <c r="B111" s="25"/>
      <c r="C111" s="25"/>
      <c r="D111" s="25"/>
    </row>
    <row r="113" spans="1:4" ht="57" customHeight="1">
      <c r="A113" s="2" t="s">
        <v>44</v>
      </c>
      <c r="B113" s="2" t="s">
        <v>74</v>
      </c>
      <c r="C113" s="2" t="s">
        <v>75</v>
      </c>
      <c r="D113" s="2" t="s">
        <v>76</v>
      </c>
    </row>
    <row r="114" spans="1:4" ht="15">
      <c r="A114" s="2">
        <v>1</v>
      </c>
      <c r="B114" s="2">
        <v>2</v>
      </c>
      <c r="C114" s="2">
        <v>3</v>
      </c>
      <c r="D114" s="2">
        <v>4</v>
      </c>
    </row>
    <row r="116" spans="1:6" ht="60" customHeight="1">
      <c r="A116" s="24" t="s">
        <v>77</v>
      </c>
      <c r="B116" s="25"/>
      <c r="C116" s="25"/>
      <c r="D116" s="25"/>
      <c r="E116" s="25"/>
      <c r="F116" s="25"/>
    </row>
    <row r="118" spans="1:5" ht="39.75" customHeight="1">
      <c r="A118" s="2" t="s">
        <v>44</v>
      </c>
      <c r="B118" s="2" t="s">
        <v>45</v>
      </c>
      <c r="C118" s="2" t="s">
        <v>54</v>
      </c>
      <c r="D118" s="2" t="s">
        <v>55</v>
      </c>
      <c r="E118" s="2" t="s">
        <v>48</v>
      </c>
    </row>
    <row r="119" spans="1:5" ht="15">
      <c r="A119" s="2">
        <v>1</v>
      </c>
      <c r="B119" s="2">
        <v>2</v>
      </c>
      <c r="C119" s="2">
        <v>3</v>
      </c>
      <c r="D119" s="2">
        <v>4</v>
      </c>
      <c r="E119" s="2">
        <v>5</v>
      </c>
    </row>
    <row r="121" spans="1:6" ht="60" customHeight="1">
      <c r="A121" s="24" t="s">
        <v>78</v>
      </c>
      <c r="B121" s="25"/>
      <c r="C121" s="25"/>
      <c r="D121" s="25"/>
      <c r="E121" s="25"/>
      <c r="F121" s="25"/>
    </row>
    <row r="123" spans="1:5" ht="39.75" customHeight="1">
      <c r="A123" s="2" t="s">
        <v>44</v>
      </c>
      <c r="B123" s="2" t="s">
        <v>45</v>
      </c>
      <c r="C123" s="2" t="s">
        <v>54</v>
      </c>
      <c r="D123" s="2" t="s">
        <v>55</v>
      </c>
      <c r="E123" s="2" t="s">
        <v>48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1:D111"/>
    <mergeCell ref="A116:F116"/>
    <mergeCell ref="A121:F121"/>
    <mergeCell ref="A1:F1"/>
    <mergeCell ref="A9:F9"/>
    <mergeCell ref="A30:F30"/>
    <mergeCell ref="A50:F50"/>
    <mergeCell ref="A100:F100"/>
    <mergeCell ref="A58:F58"/>
    <mergeCell ref="A64:F64"/>
    <mergeCell ref="A76:F7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workbookViewId="0" topLeftCell="A1">
      <selection activeCell="O9" sqref="O9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3.28125" style="0" customWidth="1"/>
    <col min="4" max="4" width="13.57421875" style="0" customWidth="1"/>
    <col min="5" max="5" width="13.00390625" style="0" customWidth="1"/>
    <col min="6" max="6" width="15.00390625" style="0" customWidth="1"/>
    <col min="7" max="7" width="12.57421875" style="0" customWidth="1"/>
    <col min="8" max="8" width="10.57421875" style="0" customWidth="1"/>
    <col min="9" max="9" width="23.421875" style="0" customWidth="1"/>
    <col min="10" max="10" width="15.00390625" style="0" customWidth="1"/>
  </cols>
  <sheetData>
    <row r="3" spans="1:10" ht="60" customHeight="1">
      <c r="A3" s="24" t="s">
        <v>79</v>
      </c>
      <c r="B3" s="24"/>
      <c r="C3" s="24"/>
      <c r="D3" s="24"/>
      <c r="E3" s="24"/>
      <c r="F3" s="24"/>
      <c r="G3" s="24"/>
      <c r="H3" s="24"/>
      <c r="I3" s="24"/>
      <c r="J3" s="1"/>
    </row>
    <row r="5" spans="1:9" ht="90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89</v>
      </c>
      <c r="C7" s="2" t="s">
        <v>90</v>
      </c>
      <c r="D7" s="2" t="s">
        <v>91</v>
      </c>
      <c r="E7" s="2" t="s">
        <v>92</v>
      </c>
      <c r="F7" s="6">
        <v>2</v>
      </c>
      <c r="G7" s="2" t="s">
        <v>93</v>
      </c>
      <c r="H7" s="2" t="s">
        <v>94</v>
      </c>
      <c r="I7" s="2" t="s">
        <v>95</v>
      </c>
    </row>
    <row r="8" spans="1:9" ht="30">
      <c r="A8" s="2">
        <v>2</v>
      </c>
      <c r="B8" s="2" t="s">
        <v>96</v>
      </c>
      <c r="C8" s="2" t="s">
        <v>90</v>
      </c>
      <c r="D8" s="2" t="s">
        <v>91</v>
      </c>
      <c r="E8" s="2" t="s">
        <v>92</v>
      </c>
      <c r="F8" s="6">
        <v>2</v>
      </c>
      <c r="G8" s="2" t="s">
        <v>93</v>
      </c>
      <c r="H8" s="2" t="s">
        <v>94</v>
      </c>
      <c r="I8" s="2" t="s">
        <v>95</v>
      </c>
    </row>
    <row r="9" spans="1:9" ht="30">
      <c r="A9" s="2">
        <v>3</v>
      </c>
      <c r="B9" s="2" t="s">
        <v>97</v>
      </c>
      <c r="C9" s="2" t="s">
        <v>90</v>
      </c>
      <c r="D9" s="2" t="s">
        <v>98</v>
      </c>
      <c r="E9" s="2" t="s">
        <v>99</v>
      </c>
      <c r="F9" s="6">
        <v>3</v>
      </c>
      <c r="G9" s="2" t="s">
        <v>93</v>
      </c>
      <c r="H9" s="2" t="s">
        <v>94</v>
      </c>
      <c r="I9" s="2" t="s">
        <v>95</v>
      </c>
    </row>
    <row r="10" spans="1:9" ht="30">
      <c r="A10" s="2">
        <v>4</v>
      </c>
      <c r="B10" s="2" t="s">
        <v>100</v>
      </c>
      <c r="C10" s="2" t="s">
        <v>90</v>
      </c>
      <c r="D10" s="2" t="s">
        <v>101</v>
      </c>
      <c r="E10" s="2" t="s">
        <v>102</v>
      </c>
      <c r="F10" s="6">
        <v>1</v>
      </c>
      <c r="G10" s="2" t="s">
        <v>93</v>
      </c>
      <c r="H10" s="2" t="s">
        <v>94</v>
      </c>
      <c r="I10" s="2" t="s">
        <v>103</v>
      </c>
    </row>
    <row r="14" spans="1:5" ht="60" customHeight="1">
      <c r="A14" s="24" t="s">
        <v>104</v>
      </c>
      <c r="B14" s="25"/>
      <c r="C14" s="25"/>
      <c r="D14" s="25"/>
      <c r="E14" s="25"/>
    </row>
    <row r="16" spans="1:3" ht="39.75" customHeight="1">
      <c r="A16" s="2" t="s">
        <v>80</v>
      </c>
      <c r="B16" s="2" t="s">
        <v>105</v>
      </c>
      <c r="C16" s="2" t="s">
        <v>106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1</v>
      </c>
      <c r="C18" s="2" t="s">
        <v>107</v>
      </c>
    </row>
    <row r="19" spans="1:3" ht="15">
      <c r="A19" s="2">
        <v>2</v>
      </c>
      <c r="B19" s="2">
        <v>4</v>
      </c>
      <c r="C19" s="2" t="s">
        <v>108</v>
      </c>
    </row>
    <row r="20" spans="1:3" ht="15">
      <c r="A20" s="2">
        <v>3</v>
      </c>
      <c r="B20" s="2">
        <v>9</v>
      </c>
      <c r="C20" s="2" t="s">
        <v>109</v>
      </c>
    </row>
    <row r="21" spans="1:3" ht="15">
      <c r="A21" s="2">
        <v>4</v>
      </c>
      <c r="B21" s="2">
        <v>19</v>
      </c>
      <c r="C21" s="2" t="s">
        <v>110</v>
      </c>
    </row>
    <row r="22" spans="1:3" ht="15">
      <c r="A22" s="2">
        <v>5</v>
      </c>
      <c r="B22" s="2">
        <v>29</v>
      </c>
      <c r="C22" s="2" t="s">
        <v>111</v>
      </c>
    </row>
    <row r="23" spans="1:3" ht="15">
      <c r="A23" s="2">
        <v>6</v>
      </c>
      <c r="B23" s="2">
        <v>61</v>
      </c>
      <c r="C23" s="2" t="s">
        <v>112</v>
      </c>
    </row>
    <row r="24" spans="1:3" ht="15">
      <c r="A24" s="2">
        <v>7</v>
      </c>
      <c r="B24" s="2">
        <v>79</v>
      </c>
      <c r="C24" s="2" t="s">
        <v>113</v>
      </c>
    </row>
    <row r="25" spans="1:3" ht="15">
      <c r="A25" s="2">
        <v>8</v>
      </c>
      <c r="B25" s="2">
        <v>90</v>
      </c>
      <c r="C25" s="2" t="s">
        <v>114</v>
      </c>
    </row>
    <row r="26" spans="1:3" ht="15">
      <c r="A26" s="2">
        <v>9</v>
      </c>
      <c r="B26" s="2">
        <v>100</v>
      </c>
      <c r="C26" s="2" t="s">
        <v>115</v>
      </c>
    </row>
    <row r="27" spans="1:3" ht="15">
      <c r="A27" s="2">
        <v>10</v>
      </c>
      <c r="B27" s="2">
        <v>103</v>
      </c>
      <c r="C27" s="2" t="s">
        <v>116</v>
      </c>
    </row>
    <row r="28" spans="1:3" ht="15">
      <c r="A28" s="2">
        <v>11</v>
      </c>
      <c r="B28" s="2">
        <v>109</v>
      </c>
      <c r="C28" s="2" t="s">
        <v>117</v>
      </c>
    </row>
    <row r="29" spans="1:3" ht="15">
      <c r="A29" s="2">
        <v>12</v>
      </c>
      <c r="B29" s="2">
        <v>123</v>
      </c>
      <c r="C29" s="2" t="s">
        <v>118</v>
      </c>
    </row>
    <row r="30" spans="1:3" ht="15">
      <c r="A30" s="2">
        <v>13</v>
      </c>
      <c r="B30" s="2">
        <v>124</v>
      </c>
      <c r="C30" s="2" t="s">
        <v>119</v>
      </c>
    </row>
    <row r="31" spans="1:3" ht="15">
      <c r="A31" s="2">
        <v>14</v>
      </c>
      <c r="B31" s="2">
        <v>138</v>
      </c>
      <c r="C31" s="2" t="s">
        <v>120</v>
      </c>
    </row>
    <row r="32" spans="1:3" ht="15">
      <c r="A32" s="2">
        <v>15</v>
      </c>
      <c r="B32" s="2">
        <v>141</v>
      </c>
      <c r="C32" s="2" t="s">
        <v>121</v>
      </c>
    </row>
    <row r="33" spans="1:3" ht="15">
      <c r="A33" s="2">
        <v>16</v>
      </c>
      <c r="B33" s="2">
        <v>147</v>
      </c>
      <c r="C33" s="2" t="s">
        <v>122</v>
      </c>
    </row>
    <row r="34" spans="1:3" ht="15">
      <c r="A34" s="2">
        <v>17</v>
      </c>
      <c r="B34" s="2">
        <v>179</v>
      </c>
      <c r="C34" s="2" t="s">
        <v>123</v>
      </c>
    </row>
    <row r="36" spans="1:5" ht="15">
      <c r="A36" s="16" t="s">
        <v>129</v>
      </c>
      <c r="E36" s="16" t="s">
        <v>130</v>
      </c>
    </row>
    <row r="38" spans="1:5" ht="15">
      <c r="A38" s="16" t="s">
        <v>131</v>
      </c>
      <c r="E38" s="16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2015-04-08T10:16:54Z</cp:lastPrinted>
  <dcterms:created xsi:type="dcterms:W3CDTF">2015-03-18T15:48:34Z</dcterms:created>
  <dcterms:modified xsi:type="dcterms:W3CDTF">2015-04-08T10:16:59Z</dcterms:modified>
  <cp:category/>
  <cp:version/>
  <cp:contentType/>
  <cp:contentStatus/>
</cp:coreProperties>
</file>