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восточный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F27" i="1" l="1"/>
  <c r="C28" i="1" l="1"/>
  <c r="E38" i="1" l="1"/>
</calcChain>
</file>

<file path=xl/sharedStrings.xml><?xml version="1.0" encoding="utf-8"?>
<sst xmlns="http://schemas.openxmlformats.org/spreadsheetml/2006/main" count="133" uniqueCount="101">
  <si>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</si>
  <si>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</si>
  <si>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</si>
  <si>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</si>
  <si>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</si>
  <si>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</si>
  <si>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</si>
  <si>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</si>
  <si>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</si>
  <si>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</si>
  <si>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</si>
  <si>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</si>
  <si>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</si>
  <si>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</si>
  <si>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</si>
  <si>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</si>
  <si>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</si>
  <si>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</si>
  <si>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</si>
  <si>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</si>
  <si>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</si>
  <si>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</si>
  <si>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</si>
  <si>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</si>
  <si>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</si>
  <si>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</si>
  <si>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</si>
  <si>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</si>
  <si>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</si>
  <si>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</si>
  <si>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</si>
  <si>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</si>
  <si>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</si>
  <si>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</si>
  <si>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</si>
  <si>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</si>
  <si>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</si>
  <si>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</si>
  <si>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</si>
  <si>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</si>
  <si>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</si>
  <si>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</si>
  <si>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</si>
  <si>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</si>
  <si>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</si>
  <si>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</si>
  <si>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</si>
  <si>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</si>
  <si>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</si>
  <si>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</si>
  <si>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Моторостроителей д.1 за 2021 год</t>
  </si>
  <si>
    <t>выборочный ремонт межпанельных швов 67,5 п.м.</t>
  </si>
  <si>
    <t xml:space="preserve"> </t>
  </si>
  <si>
    <t>приобретение зеленых насаждений</t>
  </si>
  <si>
    <t>выборочный ремонт межпанельных швов 4 м.п.</t>
  </si>
  <si>
    <t>приобретение щепы древесной 20кг</t>
  </si>
  <si>
    <t>сосна обыкновенная 3-4м, доставка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</si>
  <si>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</si>
  <si>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</si>
  <si>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</si>
  <si>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</si>
  <si>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</si>
  <si>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</si>
  <si>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</si>
  <si>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</si>
  <si>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</si>
  <si>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</si>
  <si>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</si>
  <si>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</si>
  <si>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</si>
  <si>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</si>
  <si>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</si>
  <si>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</si>
  <si>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</si>
  <si>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</si>
  <si>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</si>
  <si>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</si>
  <si>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</si>
  <si>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</si>
  <si>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41</t>
  </si>
  <si>
    <t>75</t>
  </si>
  <si>
    <t>76</t>
  </si>
  <si>
    <t>80</t>
  </si>
  <si>
    <t>116</t>
  </si>
  <si>
    <t>125</t>
  </si>
  <si>
    <t>136</t>
  </si>
  <si>
    <t>183</t>
  </si>
  <si>
    <t>255</t>
  </si>
  <si>
    <t>275</t>
  </si>
  <si>
    <t>291</t>
  </si>
  <si>
    <t>295</t>
  </si>
  <si>
    <t>317</t>
  </si>
  <si>
    <t>п.м.</t>
  </si>
  <si>
    <t>кг.</t>
  </si>
  <si>
    <t>шт.</t>
  </si>
  <si>
    <t xml:space="preserve">кв, не оснащ. ИПУ </t>
  </si>
  <si>
    <t>ГВС</t>
  </si>
  <si>
    <t>реестр №1 отключений ГВС за май 2021г.</t>
  </si>
  <si>
    <t>17.05.2021, 01-20 - 29.05.2021,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</si>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</sst>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showRuler="0" topLeftCell="A4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37</v>
      </c>
      <c r="B1" s="48"/>
      <c r="C1" s="48"/>
      <c r="D1" s="48"/>
      <c r="E1" s="48"/>
      <c r="F1" s="48"/>
    </row>
    <row r="2" spans="1:6" ht="23.25" x14ac:dyDescent="0.25">
      <c r="A2" s="52" t="s">
        <v>50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1985</v>
      </c>
    </row>
    <row r="7" spans="1:6" ht="18.75" x14ac:dyDescent="0.3">
      <c r="B7" s="2" t="s">
        <v>1</v>
      </c>
      <c r="C7" s="40">
        <v>18569.669999999998</v>
      </c>
    </row>
    <row r="8" spans="1:6" ht="18.75" x14ac:dyDescent="0.3">
      <c r="B8" s="2"/>
      <c r="C8" s="2"/>
    </row>
    <row r="9" spans="1:6" ht="22.5" customHeight="1" x14ac:dyDescent="0.25">
      <c r="A9" s="49" t="s">
        <v>42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401126</v>
      </c>
      <c r="D13" s="41">
        <v>1760418</v>
      </c>
      <c r="E13" s="41">
        <v>1758339</v>
      </c>
      <c r="F13" s="41">
        <v>403205</v>
      </c>
    </row>
    <row r="14" spans="1:6" x14ac:dyDescent="0.25">
      <c r="A14" s="12">
        <v>2</v>
      </c>
      <c r="B14" s="11" t="s">
        <v>9</v>
      </c>
      <c r="C14" s="41">
        <v>178303</v>
      </c>
      <c r="D14" s="41">
        <v>836756</v>
      </c>
      <c r="E14" s="41">
        <v>829543</v>
      </c>
      <c r="F14" s="41">
        <v>185516</v>
      </c>
    </row>
    <row r="15" spans="1:6" x14ac:dyDescent="0.25">
      <c r="A15" s="12">
        <v>3</v>
      </c>
      <c r="B15" s="11" t="s">
        <v>10</v>
      </c>
      <c r="C15" s="41">
        <v>320072</v>
      </c>
      <c r="D15" s="41">
        <v>1110132</v>
      </c>
      <c r="E15" s="41">
        <v>1168226</v>
      </c>
      <c r="F15" s="41">
        <v>261979</v>
      </c>
    </row>
    <row r="16" spans="1:6" x14ac:dyDescent="0.25">
      <c r="A16" s="12">
        <v>4</v>
      </c>
      <c r="B16" s="11" t="s">
        <v>11</v>
      </c>
      <c r="C16" s="41">
        <v>114260</v>
      </c>
      <c r="D16" s="41">
        <v>534811</v>
      </c>
      <c r="E16" s="41">
        <v>529687</v>
      </c>
      <c r="F16" s="41">
        <v>119383</v>
      </c>
    </row>
    <row r="17" spans="1:6" x14ac:dyDescent="0.25">
      <c r="A17" s="12">
        <v>5</v>
      </c>
      <c r="B17" s="11" t="s">
        <v>12</v>
      </c>
      <c r="C17" s="41">
        <v>175752</v>
      </c>
      <c r="D17" s="41">
        <v>779932</v>
      </c>
      <c r="E17" s="41">
        <v>783794</v>
      </c>
      <c r="F17" s="41">
        <v>171889</v>
      </c>
    </row>
    <row r="18" spans="1:6" ht="30" x14ac:dyDescent="0.25">
      <c r="A18" s="12">
        <v>6</v>
      </c>
      <c r="B18" s="11" t="s">
        <v>13</v>
      </c>
      <c r="C18" s="41">
        <v>263997</v>
      </c>
      <c r="D18" s="41">
        <v>1104598</v>
      </c>
      <c r="E18" s="41">
        <v>1109929</v>
      </c>
      <c r="F18" s="41">
        <v>258666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11462</v>
      </c>
      <c r="D20" s="41">
        <v>65737</v>
      </c>
      <c r="E20" s="41">
        <v>64466</v>
      </c>
      <c r="F20" s="41">
        <v>12733</v>
      </c>
    </row>
    <row r="21" spans="1:6" ht="15" customHeight="1" x14ac:dyDescent="0.25">
      <c r="A21" s="12" t="s">
        <v>18</v>
      </c>
      <c r="B21" s="16" t="s">
        <v>19</v>
      </c>
      <c r="C21" s="41">
        <v>35944</v>
      </c>
      <c r="D21" s="41">
        <v>177156</v>
      </c>
      <c r="E21" s="41">
        <v>175280</v>
      </c>
      <c r="F21" s="41">
        <v>37820</v>
      </c>
    </row>
    <row r="23" spans="1:6" ht="18.75" customHeight="1" x14ac:dyDescent="0.25">
      <c r="A23" s="49" t="s">
        <v>38</v>
      </c>
      <c r="B23" s="50"/>
      <c r="C23" s="50"/>
      <c r="D23" s="50"/>
      <c r="E23" s="50"/>
      <c r="F23" s="50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-1664728</v>
      </c>
      <c r="D26" s="41">
        <v>530326</v>
      </c>
      <c r="E26" s="41">
        <v>72345</v>
      </c>
      <c r="F26" s="41">
        <v>-1206748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37613</v>
      </c>
      <c r="E27" s="28">
        <v>0</v>
      </c>
      <c r="F27" s="38">
        <f>D27</f>
        <v>37613</v>
      </c>
    </row>
    <row r="28" spans="1:6" x14ac:dyDescent="0.25">
      <c r="A28" s="19"/>
      <c r="B28" s="20" t="s">
        <v>43</v>
      </c>
      <c r="C28" s="28">
        <f>C26</f>
        <v>-1664728</v>
      </c>
      <c r="D28" s="41">
        <v>567939</v>
      </c>
      <c r="E28" s="41">
        <v>72345</v>
      </c>
      <c r="F28" s="41">
        <v>-1169135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0" t="s">
        <v>39</v>
      </c>
      <c r="B30" s="51"/>
      <c r="C30" s="51"/>
      <c r="D30" s="51"/>
      <c r="E30" s="51"/>
      <c r="F30" s="51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3" t="s">
        <v>51</v>
      </c>
      <c r="C33" s="41" t="s">
        <v>92</v>
      </c>
      <c r="D33" s="41">
        <v>67.5</v>
      </c>
      <c r="E33" s="41">
        <v>37895</v>
      </c>
    </row>
    <row r="34" spans="1:6" x14ac:dyDescent="0.25">
      <c r="A34" s="41">
        <v>2</v>
      </c>
      <c r="B34" s="43" t="s">
        <v>53</v>
      </c>
      <c r="C34" s="41"/>
      <c r="D34" s="41" t="s">
        <v>52</v>
      </c>
      <c r="E34" s="41">
        <v>14830</v>
      </c>
    </row>
    <row r="35" spans="1:6" x14ac:dyDescent="0.25">
      <c r="A35" s="41">
        <v>3</v>
      </c>
      <c r="B35" s="43" t="s">
        <v>54</v>
      </c>
      <c r="C35" s="41" t="s">
        <v>92</v>
      </c>
      <c r="D35" s="41">
        <v>4</v>
      </c>
      <c r="E35" s="41">
        <v>2120</v>
      </c>
    </row>
    <row r="36" spans="1:6" x14ac:dyDescent="0.25">
      <c r="A36" s="41">
        <v>4</v>
      </c>
      <c r="B36" s="43" t="s">
        <v>55</v>
      </c>
      <c r="C36" s="41" t="s">
        <v>93</v>
      </c>
      <c r="D36" s="41">
        <v>20</v>
      </c>
      <c r="E36" s="41">
        <v>9000</v>
      </c>
    </row>
    <row r="37" spans="1:6" x14ac:dyDescent="0.25">
      <c r="A37" s="41">
        <v>6</v>
      </c>
      <c r="B37" s="43" t="s">
        <v>56</v>
      </c>
      <c r="C37" s="41" t="s">
        <v>94</v>
      </c>
      <c r="D37" s="41">
        <v>1</v>
      </c>
      <c r="E37" s="41">
        <v>8500</v>
      </c>
    </row>
    <row r="38" spans="1:6" x14ac:dyDescent="0.25">
      <c r="A38" s="41">
        <v>7</v>
      </c>
      <c r="B38" s="41" t="s">
        <v>57</v>
      </c>
      <c r="C38" s="41" t="s">
        <v>52</v>
      </c>
      <c r="D38" s="41" t="s">
        <v>52</v>
      </c>
      <c r="E38" s="41">
        <f>SUM(E33:E37)</f>
        <v>72345</v>
      </c>
    </row>
    <row r="40" spans="1:6" ht="18.75" x14ac:dyDescent="0.25">
      <c r="A40" s="46" t="s">
        <v>58</v>
      </c>
      <c r="B40" s="47"/>
      <c r="C40" s="47"/>
      <c r="D40" s="47"/>
      <c r="E40" s="47"/>
      <c r="F40" s="47"/>
    </row>
    <row r="41" spans="1:6" x14ac:dyDescent="0.25">
      <c r="A41" s="41" t="s">
        <v>20</v>
      </c>
      <c r="B41" s="41" t="s">
        <v>59</v>
      </c>
      <c r="C41" s="41" t="s">
        <v>60</v>
      </c>
    </row>
    <row r="42" spans="1:6" x14ac:dyDescent="0.25">
      <c r="A42" s="41" t="s">
        <v>61</v>
      </c>
      <c r="B42" s="41" t="s">
        <v>62</v>
      </c>
      <c r="C42" s="41" t="s">
        <v>63</v>
      </c>
    </row>
    <row r="43" spans="1:6" ht="30" x14ac:dyDescent="0.25">
      <c r="A43" s="41" t="s">
        <v>64</v>
      </c>
      <c r="B43" s="43" t="s">
        <v>65</v>
      </c>
      <c r="C43" s="41">
        <v>648</v>
      </c>
    </row>
    <row r="44" spans="1:6" x14ac:dyDescent="0.25">
      <c r="A44" s="41" t="s">
        <v>61</v>
      </c>
      <c r="B44" s="43" t="s">
        <v>66</v>
      </c>
      <c r="C44" s="41">
        <v>27</v>
      </c>
    </row>
    <row r="45" spans="1:6" x14ac:dyDescent="0.25">
      <c r="A45" s="41" t="s">
        <v>62</v>
      </c>
      <c r="B45" s="43" t="s">
        <v>67</v>
      </c>
      <c r="C45" s="41">
        <v>590</v>
      </c>
    </row>
    <row r="46" spans="1:6" x14ac:dyDescent="0.25">
      <c r="A46" s="41" t="s">
        <v>63</v>
      </c>
      <c r="B46" s="43" t="s">
        <v>68</v>
      </c>
      <c r="C46" s="41">
        <v>31</v>
      </c>
    </row>
    <row r="47" spans="1:6" x14ac:dyDescent="0.25">
      <c r="A47" s="41" t="s">
        <v>14</v>
      </c>
      <c r="B47" s="43" t="s">
        <v>69</v>
      </c>
      <c r="C47" s="41">
        <v>0</v>
      </c>
    </row>
    <row r="49" spans="1:6" ht="18.75" x14ac:dyDescent="0.25">
      <c r="A49" s="46" t="s">
        <v>70</v>
      </c>
      <c r="B49" s="47"/>
      <c r="C49" s="47"/>
      <c r="D49" s="47"/>
      <c r="E49" s="47"/>
      <c r="F49" s="47"/>
    </row>
    <row r="50" spans="1:6" ht="45" x14ac:dyDescent="0.25">
      <c r="A50" s="42" t="s">
        <v>20</v>
      </c>
      <c r="B50" s="42" t="s">
        <v>71</v>
      </c>
      <c r="C50" s="42" t="s">
        <v>72</v>
      </c>
      <c r="D50" s="42" t="s">
        <v>73</v>
      </c>
    </row>
    <row r="51" spans="1:6" x14ac:dyDescent="0.25">
      <c r="A51" s="41" t="s">
        <v>61</v>
      </c>
      <c r="B51" s="41" t="s">
        <v>62</v>
      </c>
      <c r="C51" s="41" t="s">
        <v>63</v>
      </c>
      <c r="D51" s="41" t="s">
        <v>74</v>
      </c>
    </row>
    <row r="52" spans="1:6" x14ac:dyDescent="0.25">
      <c r="A52" s="41" t="s">
        <v>75</v>
      </c>
      <c r="B52" s="41" t="s">
        <v>75</v>
      </c>
      <c r="C52" s="41" t="s">
        <v>75</v>
      </c>
      <c r="D52" s="41" t="s">
        <v>75</v>
      </c>
    </row>
    <row r="54" spans="1:6" ht="18.75" x14ac:dyDescent="0.25">
      <c r="A54" s="46" t="s">
        <v>76</v>
      </c>
      <c r="B54" s="47"/>
      <c r="C54" s="47"/>
      <c r="D54" s="47"/>
      <c r="E54" s="47"/>
      <c r="F54" s="47"/>
    </row>
    <row r="55" spans="1:6" ht="30" x14ac:dyDescent="0.25">
      <c r="A55" s="41" t="s">
        <v>20</v>
      </c>
      <c r="B55" s="42" t="s">
        <v>21</v>
      </c>
      <c r="C55" s="42" t="s">
        <v>77</v>
      </c>
      <c r="D55" s="42" t="s">
        <v>25</v>
      </c>
      <c r="E55" s="42" t="s">
        <v>23</v>
      </c>
    </row>
    <row r="56" spans="1:6" x14ac:dyDescent="0.25">
      <c r="A56" s="41" t="s">
        <v>61</v>
      </c>
      <c r="B56" s="41" t="s">
        <v>62</v>
      </c>
      <c r="C56" s="41" t="s">
        <v>63</v>
      </c>
      <c r="D56" s="41" t="s">
        <v>74</v>
      </c>
      <c r="E56" s="41" t="s">
        <v>78</v>
      </c>
    </row>
    <row r="57" spans="1:6" x14ac:dyDescent="0.25">
      <c r="A57" s="41" t="s">
        <v>75</v>
      </c>
      <c r="B57" s="41" t="s">
        <v>75</v>
      </c>
      <c r="C57" s="41" t="s">
        <v>75</v>
      </c>
      <c r="D57" s="41" t="s">
        <v>75</v>
      </c>
      <c r="E57" s="41" t="s">
        <v>75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0:F40"/>
    <mergeCell ref="A49:F49"/>
    <mergeCell ref="A54:F54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6"/>
  <sheetViews>
    <sheetView zoomScaleNormal="100" workbookViewId="0">
      <selection activeCell="F17" sqref="F17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8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4" t="s">
        <v>40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95</v>
      </c>
      <c r="C6" s="22" t="s">
        <v>96</v>
      </c>
      <c r="D6" s="22" t="s">
        <v>97</v>
      </c>
      <c r="E6" s="22" t="s">
        <v>98</v>
      </c>
      <c r="F6" s="30">
        <v>310</v>
      </c>
      <c r="G6" s="45" t="s">
        <v>99</v>
      </c>
      <c r="H6" s="22">
        <v>100</v>
      </c>
      <c r="I6" s="45" t="s">
        <v>100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49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79</v>
      </c>
      <c r="C14" s="41">
        <v>53285.04</v>
      </c>
    </row>
    <row r="15" spans="1:9" x14ac:dyDescent="0.25">
      <c r="A15" s="41">
        <v>2</v>
      </c>
      <c r="B15" s="41" t="s">
        <v>80</v>
      </c>
      <c r="C15" s="41">
        <v>37917.620000000003</v>
      </c>
    </row>
    <row r="16" spans="1:9" x14ac:dyDescent="0.25">
      <c r="A16" s="41">
        <v>3</v>
      </c>
      <c r="B16" s="41" t="s">
        <v>81</v>
      </c>
      <c r="C16" s="41">
        <v>182979.96</v>
      </c>
    </row>
    <row r="17" spans="1:3" x14ac:dyDescent="0.25">
      <c r="A17" s="41">
        <v>4</v>
      </c>
      <c r="B17" s="41" t="s">
        <v>82</v>
      </c>
      <c r="C17" s="41">
        <v>19472.829999999998</v>
      </c>
    </row>
    <row r="18" spans="1:3" x14ac:dyDescent="0.25">
      <c r="A18" s="41">
        <v>5</v>
      </c>
      <c r="B18" s="41" t="s">
        <v>83</v>
      </c>
      <c r="C18" s="41">
        <v>16878.48</v>
      </c>
    </row>
    <row r="19" spans="1:3" x14ac:dyDescent="0.25">
      <c r="A19" s="41">
        <v>6</v>
      </c>
      <c r="B19" s="41" t="s">
        <v>84</v>
      </c>
      <c r="C19" s="41">
        <v>219778.98</v>
      </c>
    </row>
    <row r="20" spans="1:3" x14ac:dyDescent="0.25">
      <c r="A20" s="41">
        <v>7</v>
      </c>
      <c r="B20" s="41" t="s">
        <v>85</v>
      </c>
      <c r="C20" s="41">
        <v>25122.05</v>
      </c>
    </row>
    <row r="21" spans="1:3" x14ac:dyDescent="0.25">
      <c r="A21" s="41">
        <v>8</v>
      </c>
      <c r="B21" s="41" t="s">
        <v>86</v>
      </c>
      <c r="C21" s="41">
        <v>46122.150000000009</v>
      </c>
    </row>
    <row r="22" spans="1:3" x14ac:dyDescent="0.25">
      <c r="A22" s="41">
        <v>9</v>
      </c>
      <c r="B22" s="41" t="s">
        <v>87</v>
      </c>
      <c r="C22" s="41">
        <v>250433.82</v>
      </c>
    </row>
    <row r="23" spans="1:3" x14ac:dyDescent="0.25">
      <c r="A23" s="41">
        <v>10</v>
      </c>
      <c r="B23" s="41" t="s">
        <v>88</v>
      </c>
      <c r="C23" s="41">
        <v>17304.07</v>
      </c>
    </row>
    <row r="24" spans="1:3" x14ac:dyDescent="0.25">
      <c r="A24" s="41">
        <v>11</v>
      </c>
      <c r="B24" s="41" t="s">
        <v>89</v>
      </c>
      <c r="C24" s="41">
        <v>117678.70999999999</v>
      </c>
    </row>
    <row r="25" spans="1:3" x14ac:dyDescent="0.25">
      <c r="A25" s="41">
        <v>12</v>
      </c>
      <c r="B25" s="41" t="s">
        <v>90</v>
      </c>
      <c r="C25" s="41">
        <v>118233.95</v>
      </c>
    </row>
    <row r="26" spans="1:3" x14ac:dyDescent="0.25">
      <c r="A26" s="41">
        <v>13</v>
      </c>
      <c r="B26" s="41" t="s">
        <v>91</v>
      </c>
      <c r="C26" s="41">
        <v>29140.42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2022-03-17T08:46:42Z</cp:lastPrinted>
  <dcterms:created xsi:type="dcterms:W3CDTF">2018-01-26T08:16:56Z</dcterms:created>
  <dcterms:modified xsi:type="dcterms:W3CDTF">2022-03-17T08:46:44Z</dcterms:modified>
</cp:coreProperties>
</file>