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6" i="10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C55"/>
  <c r="F55" s="1"/>
  <c r="C7"/>
</calcChain>
</file>

<file path=xl/sharedStrings.xml><?xml version="1.0" encoding="utf-8"?>
<sst xmlns="http://schemas.openxmlformats.org/spreadsheetml/2006/main" count="93" uniqueCount="76">
  <si>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</si>
  <si>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</si>
  <si>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</si>
  <si>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</si>
  <si>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</si>
  <si>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</si>
  <si>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</si>
  <si>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</si>
  <si>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</si>
  <si>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</si>
  <si>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</si>
  <si>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</si>
  <si>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</si>
  <si>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</si>
  <si>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</si>
  <si>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</si>
  <si>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</si>
  <si>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</si>
  <si>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</si>
  <si>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</si>
  <si>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</si>
  <si>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</si>
  <si>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</si>
  <si>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</si>
  <si>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</si>
  <si>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</si>
  <si>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</si>
  <si>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</si>
  <si>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</si>
  <si>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</si>
  <si>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</si>
  <si>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</si>
  <si>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</si>
  <si>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</si>
  <si>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</si>
  <si>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</si>
  <si>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</si>
  <si>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</si>
  <si>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</si>
  <si>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</si>
  <si>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</si>
  <si>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</si>
  <si>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</si>
  <si>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</si>
  <si>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</si>
  <si>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</si>
  <si>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</si>
  <si>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</si>
  <si>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</si>
  <si>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</si>
  <si>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56 "А"  по ул. Пермякова  </t>
  </si>
  <si>
    <t>подъезды, 2 шт.</t>
  </si>
  <si>
    <t>входные тамбуры, 2 шт</t>
  </si>
  <si>
    <t>кровля, 0,015 тыс.м2</t>
  </si>
  <si>
    <t>тепловые узлы, 2 шт</t>
  </si>
  <si>
    <t>канализация, 0,005 тыс.м.</t>
  </si>
  <si>
    <t>энергосберегающие светильники, 22 шт</t>
  </si>
  <si>
    <t>Остаток средств(+), перерасход(-)</t>
  </si>
  <si>
    <t>Получено за 2013 год</t>
  </si>
  <si>
    <t>4870.38</t>
  </si>
  <si>
    <t>2122.28</t>
  </si>
  <si>
    <t>703.62</t>
  </si>
  <si>
    <t>1392.32</t>
  </si>
  <si>
    <t>1073.33</t>
  </si>
  <si>
    <t>2782.83</t>
  </si>
  <si>
    <t>1974.81</t>
  </si>
  <si>
    <t>698.90</t>
  </si>
  <si>
    <t>1489.51</t>
  </si>
  <si>
    <t>697.22</t>
  </si>
  <si>
    <t>1919.27</t>
  </si>
  <si>
    <t>2770.04</t>
  </si>
  <si>
    <t>1393.54</t>
  </si>
  <si>
    <t>20809.66</t>
  </si>
  <si>
    <t>15 Кварт.</t>
  </si>
  <si>
    <t>47467.75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</si>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</sst>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0"/>
  <sheetViews>
    <sheetView tabSelected="1" zoomScale="110" zoomScaleNormal="110" workbookViewId="0">
      <selection activeCell="I14" sqref="I1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1" t="s">
        <v>50</v>
      </c>
    </row>
    <row r="2" spans="1:9">
      <c r="B2" s="3" t="s">
        <v>47</v>
      </c>
    </row>
    <row r="4" spans="1:9">
      <c r="B4" s="2" t="s">
        <v>16</v>
      </c>
      <c r="C4" s="12">
        <v>1987</v>
      </c>
    </row>
    <row r="5" spans="1:9" hidden="1">
      <c r="B5" s="2" t="s">
        <v>17</v>
      </c>
      <c r="C5" s="19">
        <v>3830.4</v>
      </c>
    </row>
    <row r="6" spans="1:9" hidden="1">
      <c r="B6" s="2" t="s">
        <v>18</v>
      </c>
      <c r="C6" s="19">
        <v>0</v>
      </c>
    </row>
    <row r="7" spans="1:9">
      <c r="B7" s="2" t="s">
        <v>75</v>
      </c>
      <c r="C7" s="19">
        <f>SUM(C5:C6)</f>
        <v>3830.4</v>
      </c>
    </row>
    <row r="8" spans="1:9">
      <c r="C8" s="19"/>
    </row>
    <row r="9" spans="1:9">
      <c r="A9" s="52">
        <v>1</v>
      </c>
      <c r="B9" s="53" t="s">
        <v>19</v>
      </c>
      <c r="C9" s="27"/>
      <c r="E9" s="28" t="s">
        <v>26</v>
      </c>
    </row>
    <row r="10" spans="1:9" ht="6" customHeight="1">
      <c r="A10" s="76" t="s">
        <v>0</v>
      </c>
      <c r="B10" s="4"/>
      <c r="C10" s="77" t="s">
        <v>20</v>
      </c>
      <c r="D10" s="77" t="s">
        <v>21</v>
      </c>
      <c r="E10" s="77" t="s">
        <v>22</v>
      </c>
    </row>
    <row r="11" spans="1:9">
      <c r="A11" s="76"/>
      <c r="B11" s="5" t="s">
        <v>1</v>
      </c>
      <c r="C11" s="78"/>
      <c r="D11" s="78"/>
      <c r="E11" s="78"/>
    </row>
    <row r="12" spans="1:9" ht="3" customHeight="1">
      <c r="A12" s="76"/>
      <c r="B12" s="7"/>
      <c r="C12" s="79"/>
      <c r="D12" s="79"/>
      <c r="E12" s="79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72">
        <v>207186.21999999997</v>
      </c>
      <c r="D14" s="72">
        <v>203042.49559999997</v>
      </c>
      <c r="E14" s="72">
        <v>203042.49559999997</v>
      </c>
      <c r="F14" s="31"/>
    </row>
    <row r="15" spans="1:9" ht="15" customHeight="1">
      <c r="A15" s="11" t="s">
        <v>4</v>
      </c>
      <c r="B15" s="20" t="s">
        <v>5</v>
      </c>
      <c r="C15" s="69">
        <v>64810.32</v>
      </c>
      <c r="D15" s="69">
        <v>63514.113599999997</v>
      </c>
      <c r="E15" s="69">
        <v>63514.113599999997</v>
      </c>
      <c r="G15" s="18"/>
      <c r="I15" s="18"/>
    </row>
    <row r="16" spans="1:9" ht="15" customHeight="1">
      <c r="A16" s="11" t="s">
        <v>6</v>
      </c>
      <c r="B16" s="20" t="s">
        <v>7</v>
      </c>
      <c r="C16" s="69">
        <v>89631.360000000001</v>
      </c>
      <c r="D16" s="69">
        <v>87838.732799999998</v>
      </c>
      <c r="E16" s="69">
        <v>87838.732799999998</v>
      </c>
    </row>
    <row r="17" spans="1:8" ht="15" customHeight="1">
      <c r="A17" s="11" t="s">
        <v>8</v>
      </c>
      <c r="B17" s="54" t="s">
        <v>9</v>
      </c>
      <c r="C17" s="55">
        <v>4021.9</v>
      </c>
      <c r="D17" s="73">
        <v>3941.462</v>
      </c>
      <c r="E17" s="73">
        <v>3941.462</v>
      </c>
      <c r="F17" s="31"/>
    </row>
    <row r="18" spans="1:8" s="12" customFormat="1" ht="15" customHeight="1">
      <c r="A18" s="11" t="s">
        <v>10</v>
      </c>
      <c r="B18" s="20" t="s">
        <v>37</v>
      </c>
      <c r="C18" s="69">
        <v>48722.64</v>
      </c>
      <c r="D18" s="69">
        <v>47748.1872</v>
      </c>
      <c r="E18" s="69">
        <v>47748.1872</v>
      </c>
      <c r="F18" s="1"/>
      <c r="G18" s="57"/>
    </row>
    <row r="19" spans="1:8">
      <c r="A19" s="10">
        <v>2</v>
      </c>
      <c r="B19" s="40" t="s">
        <v>11</v>
      </c>
      <c r="C19" s="71">
        <v>105719.04000000001</v>
      </c>
      <c r="D19" s="71">
        <v>103604.65920000001</v>
      </c>
      <c r="E19" s="71">
        <v>103604.65920000001</v>
      </c>
      <c r="F19" s="58"/>
    </row>
    <row r="20" spans="1:8">
      <c r="A20" s="10">
        <v>3</v>
      </c>
      <c r="B20" s="40" t="s">
        <v>42</v>
      </c>
      <c r="C20" s="72">
        <v>199487.16</v>
      </c>
      <c r="D20" s="74">
        <v>195497.41680000001</v>
      </c>
      <c r="E20" s="74">
        <v>195497.41680000001</v>
      </c>
    </row>
    <row r="21" spans="1:8" s="14" customFormat="1">
      <c r="A21" s="10">
        <v>4</v>
      </c>
      <c r="B21" s="34" t="s">
        <v>36</v>
      </c>
      <c r="C21" s="39">
        <v>66648.98</v>
      </c>
      <c r="D21" s="39">
        <v>66130.399999999994</v>
      </c>
      <c r="E21" s="39">
        <v>281894</v>
      </c>
      <c r="F21" s="32"/>
    </row>
    <row r="22" spans="1:8">
      <c r="A22" s="10">
        <v>5</v>
      </c>
      <c r="B22" s="41" t="s">
        <v>12</v>
      </c>
      <c r="C22" s="39">
        <v>70211.25</v>
      </c>
      <c r="D22" s="39">
        <v>68807.024999999994</v>
      </c>
      <c r="E22" s="39">
        <v>68807.024999999994</v>
      </c>
    </row>
    <row r="23" spans="1:8">
      <c r="A23" s="10">
        <v>6</v>
      </c>
      <c r="B23" s="42" t="s">
        <v>13</v>
      </c>
      <c r="C23" s="72">
        <v>212044.63</v>
      </c>
      <c r="D23" s="39">
        <v>207803.73740000001</v>
      </c>
      <c r="E23" s="39">
        <v>207803.73740000001</v>
      </c>
      <c r="F23" s="31"/>
    </row>
    <row r="24" spans="1:8">
      <c r="A24" s="10">
        <v>7</v>
      </c>
      <c r="B24" s="40" t="s">
        <v>14</v>
      </c>
      <c r="C24" s="75">
        <v>100869.84</v>
      </c>
      <c r="D24" s="75">
        <v>98852.443199999994</v>
      </c>
      <c r="E24" s="75">
        <v>98852.443199999994</v>
      </c>
    </row>
    <row r="25" spans="1:8" ht="20.25" customHeight="1">
      <c r="A25" s="15"/>
      <c r="B25" s="42" t="s">
        <v>15</v>
      </c>
      <c r="C25" s="43">
        <v>962167.12</v>
      </c>
      <c r="D25" s="43">
        <v>943738.17719999992</v>
      </c>
      <c r="E25" s="43">
        <v>1159501.7772000001</v>
      </c>
      <c r="F25" s="35"/>
      <c r="G25" s="36"/>
      <c r="H25" s="56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8"/>
      <c r="D29" s="28"/>
      <c r="E29" s="28"/>
      <c r="F29" s="14" t="s">
        <v>26</v>
      </c>
    </row>
    <row r="30" spans="1:8">
      <c r="A30" s="76" t="s">
        <v>0</v>
      </c>
      <c r="B30" s="4"/>
      <c r="C30" s="77" t="s">
        <v>32</v>
      </c>
      <c r="D30" s="77" t="s">
        <v>20</v>
      </c>
      <c r="E30" s="77" t="s">
        <v>21</v>
      </c>
      <c r="F30" s="77" t="s">
        <v>57</v>
      </c>
    </row>
    <row r="31" spans="1:8">
      <c r="A31" s="76"/>
      <c r="B31" s="5" t="s">
        <v>23</v>
      </c>
      <c r="C31" s="78"/>
      <c r="D31" s="78"/>
      <c r="E31" s="78"/>
      <c r="F31" s="81"/>
    </row>
    <row r="32" spans="1:8" ht="20.25" customHeight="1">
      <c r="A32" s="76"/>
      <c r="B32" s="7"/>
      <c r="C32" s="79"/>
      <c r="D32" s="79"/>
      <c r="E32" s="79"/>
      <c r="F32" s="82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281894</v>
      </c>
      <c r="D34" s="73">
        <v>66648.98</v>
      </c>
      <c r="E34" s="73">
        <v>66130.399999999994</v>
      </c>
      <c r="F34" s="73">
        <v>-215763.6</v>
      </c>
    </row>
    <row r="35" spans="1:6">
      <c r="A35" s="8"/>
      <c r="B35" s="23" t="s">
        <v>51</v>
      </c>
      <c r="C35" s="8">
        <v>237792</v>
      </c>
      <c r="D35" s="70"/>
      <c r="E35" s="70"/>
      <c r="F35" s="70"/>
    </row>
    <row r="36" spans="1:6">
      <c r="A36" s="8"/>
      <c r="B36" s="23" t="s">
        <v>52</v>
      </c>
      <c r="C36" s="8">
        <v>27602</v>
      </c>
      <c r="D36" s="70"/>
      <c r="E36" s="70"/>
      <c r="F36" s="70"/>
    </row>
    <row r="37" spans="1:6">
      <c r="A37" s="8"/>
      <c r="B37" s="23" t="s">
        <v>56</v>
      </c>
      <c r="C37" s="8">
        <v>16500</v>
      </c>
      <c r="D37" s="70"/>
      <c r="E37" s="70"/>
      <c r="F37" s="70"/>
    </row>
    <row r="38" spans="1:6">
      <c r="A38" s="8"/>
      <c r="B38" s="23" t="s">
        <v>48</v>
      </c>
      <c r="C38" s="8"/>
      <c r="D38" s="8"/>
      <c r="E38" s="8"/>
      <c r="F38" s="8"/>
    </row>
    <row r="39" spans="1:6">
      <c r="A39" s="8">
        <v>1</v>
      </c>
      <c r="B39" s="23" t="s">
        <v>53</v>
      </c>
      <c r="C39" s="8">
        <v>7890</v>
      </c>
      <c r="D39" s="8"/>
      <c r="E39" s="8"/>
      <c r="F39" s="8"/>
    </row>
    <row r="40" spans="1:6">
      <c r="A40" s="8">
        <v>2</v>
      </c>
      <c r="B40" s="23" t="s">
        <v>55</v>
      </c>
      <c r="C40" s="62">
        <v>4920.8499999999995</v>
      </c>
      <c r="D40" s="8"/>
      <c r="E40" s="8"/>
      <c r="F40" s="8"/>
    </row>
    <row r="41" spans="1:6">
      <c r="A41" s="15">
        <v>3</v>
      </c>
      <c r="B41" s="13" t="s">
        <v>54</v>
      </c>
      <c r="C41" s="15">
        <v>21422</v>
      </c>
      <c r="D41" s="29"/>
      <c r="E41" s="29"/>
      <c r="F41" s="15"/>
    </row>
    <row r="42" spans="1:6">
      <c r="A42" s="15">
        <v>4</v>
      </c>
      <c r="B42" s="13" t="s">
        <v>43</v>
      </c>
      <c r="C42" s="15">
        <v>0</v>
      </c>
      <c r="D42" s="29"/>
      <c r="E42" s="29"/>
      <c r="F42" s="15"/>
    </row>
    <row r="43" spans="1:6">
      <c r="A43" s="15"/>
      <c r="B43" s="13" t="s">
        <v>39</v>
      </c>
      <c r="C43" s="73">
        <v>34232.85</v>
      </c>
      <c r="D43" s="13"/>
      <c r="E43" s="13"/>
      <c r="F43" s="13"/>
    </row>
    <row r="44" spans="1:6">
      <c r="A44" s="44"/>
      <c r="B44" s="47"/>
      <c r="C44" s="50"/>
      <c r="D44" s="50"/>
      <c r="E44" s="50"/>
      <c r="F44" s="50"/>
    </row>
    <row r="45" spans="1:6">
      <c r="A45" s="44"/>
      <c r="B45" s="47"/>
      <c r="C45" s="50"/>
      <c r="D45" s="50"/>
      <c r="E45" s="50"/>
      <c r="F45" s="50"/>
    </row>
    <row r="46" spans="1:6">
      <c r="C46" s="37"/>
    </row>
    <row r="47" spans="1:6" s="3" customFormat="1">
      <c r="A47" s="14" t="s">
        <v>27</v>
      </c>
      <c r="B47" s="3" t="s">
        <v>46</v>
      </c>
      <c r="C47" s="28"/>
      <c r="D47" s="28"/>
      <c r="E47" s="28"/>
      <c r="F47" s="14" t="s">
        <v>26</v>
      </c>
    </row>
    <row r="48" spans="1:6">
      <c r="A48" s="76" t="s">
        <v>0</v>
      </c>
      <c r="B48" s="4"/>
      <c r="C48" s="77" t="s">
        <v>44</v>
      </c>
      <c r="D48" s="77" t="s">
        <v>20</v>
      </c>
      <c r="E48" s="77" t="s">
        <v>21</v>
      </c>
      <c r="F48" s="77" t="s">
        <v>45</v>
      </c>
    </row>
    <row r="49" spans="1:6">
      <c r="A49" s="76"/>
      <c r="B49" s="17" t="s">
        <v>28</v>
      </c>
      <c r="C49" s="78"/>
      <c r="D49" s="78"/>
      <c r="E49" s="78"/>
      <c r="F49" s="81"/>
    </row>
    <row r="50" spans="1:6" ht="20.25" customHeight="1">
      <c r="A50" s="76"/>
      <c r="B50" s="7"/>
      <c r="C50" s="79"/>
      <c r="D50" s="79"/>
      <c r="E50" s="79"/>
      <c r="F50" s="82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58</v>
      </c>
      <c r="C52" s="15"/>
      <c r="D52" s="29"/>
      <c r="E52" s="29"/>
      <c r="F52" s="15">
        <v>1953</v>
      </c>
    </row>
    <row r="53" spans="1:6">
      <c r="A53" s="15"/>
      <c r="B53" s="16" t="s">
        <v>29</v>
      </c>
      <c r="C53" s="29"/>
      <c r="D53" s="29"/>
      <c r="E53" s="29"/>
      <c r="F53" s="15"/>
    </row>
    <row r="54" spans="1:6">
      <c r="A54" s="15"/>
      <c r="B54" s="13"/>
      <c r="C54" s="38"/>
      <c r="D54" s="38"/>
      <c r="E54" s="38"/>
      <c r="F54" s="73"/>
    </row>
    <row r="55" spans="1:6">
      <c r="A55" s="15"/>
      <c r="B55" s="13" t="s">
        <v>39</v>
      </c>
      <c r="C55" s="38">
        <f>SUM(C54:C54)</f>
        <v>0</v>
      </c>
      <c r="D55" s="38"/>
      <c r="E55" s="38"/>
      <c r="F55" s="39">
        <f>F52-C55</f>
        <v>1953</v>
      </c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59" spans="1:6">
      <c r="A59" s="44"/>
      <c r="B59" s="47"/>
      <c r="C59" s="48"/>
      <c r="D59" s="48"/>
      <c r="E59" s="48"/>
      <c r="F59" s="49"/>
    </row>
    <row r="61" spans="1:6" s="3" customFormat="1">
      <c r="A61" s="14">
        <v>3</v>
      </c>
      <c r="B61" s="3" t="s">
        <v>24</v>
      </c>
      <c r="C61" s="28" t="s">
        <v>26</v>
      </c>
      <c r="D61" s="28"/>
      <c r="E61" s="28"/>
      <c r="F61" s="14"/>
    </row>
    <row r="62" spans="1:6">
      <c r="A62" s="76" t="s">
        <v>0</v>
      </c>
      <c r="B62" s="4"/>
      <c r="C62" s="77" t="s">
        <v>32</v>
      </c>
    </row>
    <row r="63" spans="1:6">
      <c r="A63" s="76"/>
      <c r="B63" s="5" t="s">
        <v>23</v>
      </c>
      <c r="C63" s="78"/>
    </row>
    <row r="64" spans="1:6">
      <c r="A64" s="76"/>
      <c r="B64" s="7"/>
      <c r="C64" s="79"/>
    </row>
    <row r="65" spans="1:6">
      <c r="A65" s="11">
        <v>1</v>
      </c>
      <c r="B65" s="24">
        <v>2</v>
      </c>
      <c r="C65" s="11">
        <v>3</v>
      </c>
    </row>
    <row r="66" spans="1:6">
      <c r="A66" s="15"/>
      <c r="B66" s="21"/>
      <c r="C66" s="22"/>
    </row>
    <row r="67" spans="1:6">
      <c r="A67" s="44"/>
      <c r="B67" s="45"/>
      <c r="C67" s="46"/>
    </row>
    <row r="68" spans="1:6">
      <c r="A68" s="44"/>
      <c r="B68" s="45"/>
      <c r="C68" s="46"/>
    </row>
    <row r="69" spans="1:6">
      <c r="A69" s="44"/>
      <c r="B69" s="45"/>
      <c r="C69" s="46"/>
    </row>
    <row r="70" spans="1:6" s="3" customFormat="1">
      <c r="A70" s="14">
        <v>5</v>
      </c>
      <c r="B70" s="3" t="s">
        <v>25</v>
      </c>
      <c r="C70" s="28" t="s">
        <v>26</v>
      </c>
      <c r="D70" s="28"/>
      <c r="E70" s="28"/>
      <c r="F70" s="14"/>
    </row>
    <row r="71" spans="1:6">
      <c r="A71" s="76" t="s">
        <v>0</v>
      </c>
      <c r="B71" s="25"/>
      <c r="C71" s="77" t="s">
        <v>31</v>
      </c>
    </row>
    <row r="72" spans="1:6">
      <c r="A72" s="76"/>
      <c r="B72" s="6" t="s">
        <v>38</v>
      </c>
      <c r="C72" s="78"/>
    </row>
    <row r="73" spans="1:6">
      <c r="A73" s="76"/>
      <c r="B73" s="7"/>
      <c r="C73" s="79"/>
    </row>
    <row r="74" spans="1:6">
      <c r="A74" s="11">
        <v>1</v>
      </c>
      <c r="B74" s="64">
        <v>2</v>
      </c>
      <c r="C74" s="65">
        <v>3</v>
      </c>
    </row>
    <row r="75" spans="1:6">
      <c r="A75" s="63">
        <v>1</v>
      </c>
      <c r="B75" s="66">
        <v>2</v>
      </c>
      <c r="C75" s="66" t="s">
        <v>59</v>
      </c>
    </row>
    <row r="76" spans="1:6">
      <c r="A76" s="63">
        <f t="shared" ref="A76:A89" si="0">A75+1</f>
        <v>2</v>
      </c>
      <c r="B76" s="66">
        <v>3</v>
      </c>
      <c r="C76" s="66" t="s">
        <v>60</v>
      </c>
    </row>
    <row r="77" spans="1:6">
      <c r="A77" s="63">
        <f t="shared" si="0"/>
        <v>3</v>
      </c>
      <c r="B77" s="66">
        <v>22</v>
      </c>
      <c r="C77" s="66" t="s">
        <v>61</v>
      </c>
    </row>
    <row r="78" spans="1:6">
      <c r="A78" s="63">
        <f t="shared" si="0"/>
        <v>4</v>
      </c>
      <c r="B78" s="66">
        <v>24</v>
      </c>
      <c r="C78" s="66" t="s">
        <v>62</v>
      </c>
    </row>
    <row r="79" spans="1:6">
      <c r="A79" s="63">
        <f t="shared" si="0"/>
        <v>5</v>
      </c>
      <c r="B79" s="66">
        <v>27</v>
      </c>
      <c r="C79" s="66" t="s">
        <v>63</v>
      </c>
    </row>
    <row r="80" spans="1:6">
      <c r="A80" s="63">
        <f t="shared" si="0"/>
        <v>6</v>
      </c>
      <c r="B80" s="66">
        <v>32</v>
      </c>
      <c r="C80" s="66" t="s">
        <v>64</v>
      </c>
    </row>
    <row r="81" spans="1:6">
      <c r="A81" s="63">
        <f t="shared" si="0"/>
        <v>7</v>
      </c>
      <c r="B81" s="66">
        <v>33</v>
      </c>
      <c r="C81" s="66" t="s">
        <v>65</v>
      </c>
    </row>
    <row r="82" spans="1:6">
      <c r="A82" s="63">
        <f t="shared" si="0"/>
        <v>8</v>
      </c>
      <c r="B82" s="66">
        <v>38</v>
      </c>
      <c r="C82" s="66" t="s">
        <v>66</v>
      </c>
    </row>
    <row r="83" spans="1:6">
      <c r="A83" s="63">
        <f t="shared" si="0"/>
        <v>9</v>
      </c>
      <c r="B83" s="66">
        <v>39</v>
      </c>
      <c r="C83" s="66" t="s">
        <v>67</v>
      </c>
    </row>
    <row r="84" spans="1:6">
      <c r="A84" s="63">
        <f t="shared" si="0"/>
        <v>10</v>
      </c>
      <c r="B84" s="66">
        <v>46</v>
      </c>
      <c r="C84" s="66" t="s">
        <v>68</v>
      </c>
    </row>
    <row r="85" spans="1:6">
      <c r="A85" s="63">
        <f t="shared" si="0"/>
        <v>11</v>
      </c>
      <c r="B85" s="66">
        <v>56</v>
      </c>
      <c r="C85" s="66" t="s">
        <v>69</v>
      </c>
      <c r="D85" s="2"/>
      <c r="E85" s="2"/>
      <c r="F85" s="2"/>
    </row>
    <row r="86" spans="1:6">
      <c r="A86" s="63">
        <f t="shared" si="0"/>
        <v>12</v>
      </c>
      <c r="B86" s="66">
        <v>68</v>
      </c>
      <c r="C86" s="66" t="s">
        <v>70</v>
      </c>
      <c r="D86" s="2"/>
      <c r="E86" s="2"/>
      <c r="F86" s="2"/>
    </row>
    <row r="87" spans="1:6">
      <c r="A87" s="63">
        <f t="shared" si="0"/>
        <v>13</v>
      </c>
      <c r="B87" s="66">
        <v>69</v>
      </c>
      <c r="C87" s="66" t="s">
        <v>70</v>
      </c>
      <c r="D87" s="2"/>
      <c r="E87" s="2"/>
      <c r="F87" s="2"/>
    </row>
    <row r="88" spans="1:6">
      <c r="A88" s="63">
        <f t="shared" si="0"/>
        <v>14</v>
      </c>
      <c r="B88" s="66">
        <v>70</v>
      </c>
      <c r="C88" s="66" t="s">
        <v>71</v>
      </c>
      <c r="D88" s="2"/>
      <c r="E88" s="2"/>
      <c r="F88" s="2"/>
    </row>
    <row r="89" spans="1:6">
      <c r="A89" s="63">
        <f t="shared" si="0"/>
        <v>15</v>
      </c>
      <c r="B89" s="66">
        <v>72</v>
      </c>
      <c r="C89" s="66" t="s">
        <v>72</v>
      </c>
      <c r="D89" s="2"/>
      <c r="E89" s="2"/>
      <c r="F89" s="2"/>
    </row>
    <row r="90" spans="1:6" s="3" customFormat="1">
      <c r="A90" s="67"/>
      <c r="B90" s="68" t="s">
        <v>73</v>
      </c>
      <c r="C90" s="68" t="s">
        <v>74</v>
      </c>
    </row>
    <row r="91" spans="1:6">
      <c r="A91" s="59"/>
      <c r="B91" s="60"/>
      <c r="C91" s="61"/>
      <c r="D91" s="2"/>
      <c r="E91" s="2"/>
      <c r="F91" s="2"/>
    </row>
    <row r="92" spans="1:6">
      <c r="A92" s="59"/>
      <c r="B92" s="60"/>
      <c r="C92" s="61"/>
      <c r="D92" s="2"/>
      <c r="E92" s="2"/>
      <c r="F92" s="2"/>
    </row>
    <row r="95" spans="1:6">
      <c r="A95" s="2"/>
      <c r="B95" s="2" t="s">
        <v>40</v>
      </c>
      <c r="D95" s="80" t="s">
        <v>41</v>
      </c>
      <c r="E95" s="80"/>
      <c r="F95" s="80"/>
    </row>
    <row r="96" spans="1:6" ht="14.45" customHeight="1">
      <c r="A96" s="2"/>
      <c r="D96" s="12" t="s">
        <v>34</v>
      </c>
    </row>
    <row r="98" spans="1:6" ht="11.45" customHeight="1">
      <c r="A98" s="2"/>
      <c r="B98" s="2" t="s">
        <v>33</v>
      </c>
      <c r="D98" s="30" t="s">
        <v>35</v>
      </c>
      <c r="E98" s="26"/>
      <c r="F98" s="33"/>
    </row>
    <row r="99" spans="1:6" ht="12" customHeight="1">
      <c r="A99" s="2"/>
      <c r="D99" s="26"/>
      <c r="E99" s="26"/>
      <c r="F99" s="33"/>
    </row>
    <row r="100" spans="1:6">
      <c r="A100" s="2"/>
      <c r="D100" s="26"/>
      <c r="E100" s="26"/>
      <c r="F100" s="33"/>
    </row>
  </sheetData>
  <mergeCells count="19">
    <mergeCell ref="A62:A64"/>
    <mergeCell ref="C62:C64"/>
    <mergeCell ref="A71:A73"/>
    <mergeCell ref="C71:C73"/>
    <mergeCell ref="D95:F95"/>
    <mergeCell ref="F30:F32"/>
    <mergeCell ref="A48:A50"/>
    <mergeCell ref="C48:C50"/>
    <mergeCell ref="D48:D50"/>
    <mergeCell ref="E48:E50"/>
    <mergeCell ref="F48:F50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2014-03-19T10:09:13Z</cp:lastPrinted>
  <dcterms:created xsi:type="dcterms:W3CDTF">2012-04-06T10:48:24Z</dcterms:created>
  <dcterms:modified xsi:type="dcterms:W3CDTF">2014-04-01T05:32:46Z</dcterms:modified>
</cp:coreProperties>
</file>