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69" i="10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C54"/>
  <c r="F54" s="1"/>
  <c r="C7"/>
</calcChain>
</file>

<file path=xl/sharedStrings.xml><?xml version="1.0" encoding="utf-8"?>
<sst xmlns="http://schemas.openxmlformats.org/spreadsheetml/2006/main" count="260" uniqueCount="238">
  <si>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</si>
  <si>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</si>
  <si>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</si>
  <si>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</si>
  <si>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</si>
  <si>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</si>
  <si>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</si>
  <si>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</si>
  <si>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</si>
  <si>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</si>
  <si>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</si>
  <si>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</si>
  <si>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</si>
  <si>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</si>
  <si>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</si>
  <si>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</si>
  <si>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</si>
  <si>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</si>
  <si>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</si>
  <si>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</si>
  <si>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</si>
  <si>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</si>
  <si>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</si>
  <si>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</si>
  <si>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</si>
  <si>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</si>
  <si>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</si>
  <si>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</si>
  <si>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</si>
  <si>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</si>
  <si>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</si>
  <si>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</si>
  <si>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</si>
  <si>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</si>
  <si>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</si>
  <si>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</si>
  <si>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</si>
  <si>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</si>
  <si>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</si>
  <si>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</si>
  <si>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</si>
  <si>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</si>
  <si>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</si>
  <si>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</si>
  <si>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</si>
  <si>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</si>
  <si>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</si>
  <si>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</si>
  <si>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</si>
  <si>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</si>
  <si>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39  по ул. Широтная  </t>
  </si>
  <si>
    <t>кровля, козырьки, 0,040 тыс.м2</t>
  </si>
  <si>
    <t>межпанел. швы,  3 м.п.</t>
  </si>
  <si>
    <t>отмостка, 0,002 тыс.м2</t>
  </si>
  <si>
    <t>ремонт входных дверей, 3 шт.</t>
  </si>
  <si>
    <t>канализация, 0,027 тыс.м.</t>
  </si>
  <si>
    <t>тепловые узлы, 8 шт</t>
  </si>
  <si>
    <t>Получено за 2013 год</t>
  </si>
  <si>
    <t>Остаток средств(+), перерасход(-)</t>
  </si>
  <si>
    <t>I</t>
  </si>
  <si>
    <t>II</t>
  </si>
  <si>
    <t>1130.93</t>
  </si>
  <si>
    <t>38.13</t>
  </si>
  <si>
    <t>328.77</t>
  </si>
  <si>
    <t>65.25</t>
  </si>
  <si>
    <t>64.01</t>
  </si>
  <si>
    <t>1052.86</t>
  </si>
  <si>
    <t>73.89</t>
  </si>
  <si>
    <t>32.54</t>
  </si>
  <si>
    <t>85.82</t>
  </si>
  <si>
    <t>561.55</t>
  </si>
  <si>
    <t>54.80</t>
  </si>
  <si>
    <t>49.52</t>
  </si>
  <si>
    <t>31434.64</t>
  </si>
  <si>
    <t>59.73</t>
  </si>
  <si>
    <t>77.30</t>
  </si>
  <si>
    <t>1065.52</t>
  </si>
  <si>
    <t>1202.67</t>
  </si>
  <si>
    <t>56.39</t>
  </si>
  <si>
    <t>38.58</t>
  </si>
  <si>
    <t>2537.04</t>
  </si>
  <si>
    <t>3027.77</t>
  </si>
  <si>
    <t>54.37</t>
  </si>
  <si>
    <t>40.41</t>
  </si>
  <si>
    <t>8065.56</t>
  </si>
  <si>
    <t>83.37</t>
  </si>
  <si>
    <t>155.99</t>
  </si>
  <si>
    <t>45.84</t>
  </si>
  <si>
    <t>83.80</t>
  </si>
  <si>
    <t>713.16</t>
  </si>
  <si>
    <t>1069.74</t>
  </si>
  <si>
    <t>82.88</t>
  </si>
  <si>
    <t>87.09</t>
  </si>
  <si>
    <t>2509.25</t>
  </si>
  <si>
    <t>365.04</t>
  </si>
  <si>
    <t>25.44</t>
  </si>
  <si>
    <t>67.43</t>
  </si>
  <si>
    <t>82.25</t>
  </si>
  <si>
    <t>3643.18</t>
  </si>
  <si>
    <t>51.21</t>
  </si>
  <si>
    <t>711.65</t>
  </si>
  <si>
    <t>79.22</t>
  </si>
  <si>
    <t>1441.48</t>
  </si>
  <si>
    <t>71.90</t>
  </si>
  <si>
    <t>55.44</t>
  </si>
  <si>
    <t>25.40</t>
  </si>
  <si>
    <t>49.05</t>
  </si>
  <si>
    <t>1388.34</t>
  </si>
  <si>
    <t>13923.82</t>
  </si>
  <si>
    <t>74.72</t>
  </si>
  <si>
    <t>1280.61</t>
  </si>
  <si>
    <t>26.67</t>
  </si>
  <si>
    <t>1398.89</t>
  </si>
  <si>
    <t>23217.97</t>
  </si>
  <si>
    <t>64.74</t>
  </si>
  <si>
    <t>706.83</t>
  </si>
  <si>
    <t>2126.17</t>
  </si>
  <si>
    <t>83.82</t>
  </si>
  <si>
    <t>48244.10</t>
  </si>
  <si>
    <t>37.89</t>
  </si>
  <si>
    <t>62.95</t>
  </si>
  <si>
    <t>59414.46</t>
  </si>
  <si>
    <t>76.67</t>
  </si>
  <si>
    <t>29514.86</t>
  </si>
  <si>
    <t>49.45</t>
  </si>
  <si>
    <t>7892.87</t>
  </si>
  <si>
    <t>698.39</t>
  </si>
  <si>
    <t>11997.01</t>
  </si>
  <si>
    <t>1268.59</t>
  </si>
  <si>
    <t>5058.98</t>
  </si>
  <si>
    <t>54.00</t>
  </si>
  <si>
    <t>3653.99</t>
  </si>
  <si>
    <t>45.47</t>
  </si>
  <si>
    <t>84.55</t>
  </si>
  <si>
    <t>81.35</t>
  </si>
  <si>
    <t>2523.01</t>
  </si>
  <si>
    <t>53.45</t>
  </si>
  <si>
    <t>10463.57</t>
  </si>
  <si>
    <t>1063.41</t>
  </si>
  <si>
    <t>88.14</t>
  </si>
  <si>
    <t>68.81</t>
  </si>
  <si>
    <t>23.18</t>
  </si>
  <si>
    <t>87.96</t>
  </si>
  <si>
    <t>18051.31</t>
  </si>
  <si>
    <t>4283.63</t>
  </si>
  <si>
    <t>55.67</t>
  </si>
  <si>
    <t>10082.31</t>
  </si>
  <si>
    <t>85.50</t>
  </si>
  <si>
    <t>31.67</t>
  </si>
  <si>
    <t>2043.24</t>
  </si>
  <si>
    <t>51.36</t>
  </si>
  <si>
    <t>81.77</t>
  </si>
  <si>
    <t>28.00</t>
  </si>
  <si>
    <t>1008.65</t>
  </si>
  <si>
    <t>98.41</t>
  </si>
  <si>
    <t>61.21</t>
  </si>
  <si>
    <t>93.28</t>
  </si>
  <si>
    <t>50757.33</t>
  </si>
  <si>
    <t>40.86</t>
  </si>
  <si>
    <t>42.90</t>
  </si>
  <si>
    <t>1076.07</t>
  </si>
  <si>
    <t>12272.59</t>
  </si>
  <si>
    <t>91.10</t>
  </si>
  <si>
    <t>955.82</t>
  </si>
  <si>
    <t>105.44</t>
  </si>
  <si>
    <t>18244.35</t>
  </si>
  <si>
    <t>11112.81</t>
  </si>
  <si>
    <t>76.41</t>
  </si>
  <si>
    <t>4665.32</t>
  </si>
  <si>
    <t>88.10</t>
  </si>
  <si>
    <t>58.76</t>
  </si>
  <si>
    <t>515.56</t>
  </si>
  <si>
    <t>43.66</t>
  </si>
  <si>
    <t>5494.19</t>
  </si>
  <si>
    <t>6251.65</t>
  </si>
  <si>
    <t>78885.53</t>
  </si>
  <si>
    <t>41.29</t>
  </si>
  <si>
    <t>3997.22</t>
  </si>
  <si>
    <t>4375.01</t>
  </si>
  <si>
    <t>1067.63</t>
  </si>
  <si>
    <t>1399.03</t>
  </si>
  <si>
    <t>2678.17</t>
  </si>
  <si>
    <t>37.43</t>
  </si>
  <si>
    <t>3176.84</t>
  </si>
  <si>
    <t>1390.45</t>
  </si>
  <si>
    <t>8294.17</t>
  </si>
  <si>
    <t>13893.42</t>
  </si>
  <si>
    <t>88.59</t>
  </si>
  <si>
    <t>1402.01</t>
  </si>
  <si>
    <t>1897.70</t>
  </si>
  <si>
    <t>70.42</t>
  </si>
  <si>
    <t>3394.23</t>
  </si>
  <si>
    <t>62.06</t>
  </si>
  <si>
    <t>26.61</t>
  </si>
  <si>
    <t>20.43</t>
  </si>
  <si>
    <t>44.44</t>
  </si>
  <si>
    <t>37.44</t>
  </si>
  <si>
    <t>2081.92</t>
  </si>
  <si>
    <t>59.62</t>
  </si>
  <si>
    <t>42.23</t>
  </si>
  <si>
    <t>1853.67</t>
  </si>
  <si>
    <t>69.43</t>
  </si>
  <si>
    <t>1050.81</t>
  </si>
  <si>
    <t>30.69</t>
  </si>
  <si>
    <t>529.38</t>
  </si>
  <si>
    <t>51.88</t>
  </si>
  <si>
    <t>6439.43</t>
  </si>
  <si>
    <t>254а</t>
  </si>
  <si>
    <t>1294.92</t>
  </si>
  <si>
    <t>2504.05</t>
  </si>
  <si>
    <t>1002.02</t>
  </si>
  <si>
    <t>54.30</t>
  </si>
  <si>
    <t>59.79</t>
  </si>
  <si>
    <t>23.86</t>
  </si>
  <si>
    <t>35.08</t>
  </si>
  <si>
    <t>6804.86</t>
  </si>
  <si>
    <t>2326.87</t>
  </si>
  <si>
    <t>11377.00</t>
  </si>
  <si>
    <t>57940.02</t>
  </si>
  <si>
    <t>52.02</t>
  </si>
  <si>
    <t>499.55</t>
  </si>
  <si>
    <t>35.35</t>
  </si>
  <si>
    <t>38448.98</t>
  </si>
  <si>
    <t>5978.27</t>
  </si>
  <si>
    <t>62.10</t>
  </si>
  <si>
    <t>15.79</t>
  </si>
  <si>
    <t>178 Кварт.</t>
  </si>
  <si>
    <t>709498.39</t>
  </si>
  <si>
    <t>12.640</t>
  </si>
  <si>
    <t>30.100</t>
  </si>
  <si>
    <t>14.010</t>
  </si>
  <si>
    <t>24.050</t>
  </si>
  <si>
    <t>24.020</t>
  </si>
  <si>
    <t>27.050</t>
  </si>
  <si>
    <t>20.110</t>
  </si>
  <si>
    <t>26.060</t>
  </si>
  <si>
    <t>Общая площадь МКД всего, кв.м.</t>
  </si>
  <si>
    <t>Замена лифтов, 8 шт.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</si>
</sst>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1"/>
  <sheetViews>
    <sheetView tabSelected="1" zoomScale="110" zoomScaleNormal="110" workbookViewId="0">
      <selection activeCell="J16" sqref="J16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2" t="s">
        <v>50</v>
      </c>
    </row>
    <row r="2" spans="1:9">
      <c r="B2" s="3" t="s">
        <v>47</v>
      </c>
    </row>
    <row r="4" spans="1:9">
      <c r="B4" s="2" t="s">
        <v>16</v>
      </c>
      <c r="C4" s="12">
        <v>1988</v>
      </c>
    </row>
    <row r="5" spans="1:9" hidden="1">
      <c r="B5" s="2" t="s">
        <v>17</v>
      </c>
      <c r="C5" s="12">
        <v>15957.8</v>
      </c>
    </row>
    <row r="6" spans="1:9" hidden="1">
      <c r="B6" s="2" t="s">
        <v>18</v>
      </c>
      <c r="C6" s="12">
        <v>0</v>
      </c>
    </row>
    <row r="7" spans="1:9">
      <c r="B7" s="2" t="s">
        <v>236</v>
      </c>
      <c r="C7" s="12">
        <f>SUM(C5:C6)</f>
        <v>15957.8</v>
      </c>
    </row>
    <row r="9" spans="1:9">
      <c r="A9" s="53">
        <v>1</v>
      </c>
      <c r="B9" s="54" t="s">
        <v>19</v>
      </c>
      <c r="C9" s="26"/>
      <c r="E9" s="27" t="s">
        <v>26</v>
      </c>
    </row>
    <row r="10" spans="1:9" ht="6" customHeight="1">
      <c r="A10" s="75" t="s">
        <v>0</v>
      </c>
      <c r="B10" s="4"/>
      <c r="C10" s="76" t="s">
        <v>20</v>
      </c>
      <c r="D10" s="76" t="s">
        <v>21</v>
      </c>
      <c r="E10" s="76" t="s">
        <v>22</v>
      </c>
    </row>
    <row r="11" spans="1:9">
      <c r="A11" s="75"/>
      <c r="B11" s="5" t="s">
        <v>1</v>
      </c>
      <c r="C11" s="77"/>
      <c r="D11" s="77"/>
      <c r="E11" s="77"/>
    </row>
    <row r="12" spans="1:9" ht="3" customHeight="1">
      <c r="A12" s="75"/>
      <c r="B12" s="7"/>
      <c r="C12" s="78"/>
      <c r="D12" s="78"/>
      <c r="E12" s="78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8" t="s">
        <v>3</v>
      </c>
      <c r="C14" s="70">
        <v>852054.86999999988</v>
      </c>
      <c r="D14" s="70">
        <v>835013.77259999979</v>
      </c>
      <c r="E14" s="70">
        <v>835013.77259999979</v>
      </c>
      <c r="F14" s="30"/>
    </row>
    <row r="15" spans="1:9" ht="15" customHeight="1">
      <c r="A15" s="11" t="s">
        <v>4</v>
      </c>
      <c r="B15" s="20" t="s">
        <v>5</v>
      </c>
      <c r="C15" s="68">
        <v>269914.34999999998</v>
      </c>
      <c r="D15" s="68">
        <v>264516.06299999997</v>
      </c>
      <c r="E15" s="68">
        <v>264516.06299999997</v>
      </c>
      <c r="G15" s="18"/>
      <c r="I15" s="18"/>
    </row>
    <row r="16" spans="1:9" ht="15" customHeight="1">
      <c r="A16" s="11" t="s">
        <v>6</v>
      </c>
      <c r="B16" s="20" t="s">
        <v>7</v>
      </c>
      <c r="C16" s="68">
        <v>373412.51999999996</v>
      </c>
      <c r="D16" s="68">
        <v>365944.26959999994</v>
      </c>
      <c r="E16" s="68">
        <v>365944.26959999994</v>
      </c>
    </row>
    <row r="17" spans="1:8" ht="15" customHeight="1">
      <c r="A17" s="11" t="s">
        <v>8</v>
      </c>
      <c r="B17" s="55" t="s">
        <v>9</v>
      </c>
      <c r="C17" s="56">
        <v>5744.76</v>
      </c>
      <c r="D17" s="71">
        <v>5629.8648000000003</v>
      </c>
      <c r="E17" s="71">
        <v>5629.8648000000003</v>
      </c>
      <c r="F17" s="30"/>
    </row>
    <row r="18" spans="1:8" s="12" customFormat="1" ht="15" customHeight="1">
      <c r="A18" s="11" t="s">
        <v>10</v>
      </c>
      <c r="B18" s="20" t="s">
        <v>37</v>
      </c>
      <c r="C18" s="68">
        <v>202983.24</v>
      </c>
      <c r="D18" s="68">
        <v>198923.57519999999</v>
      </c>
      <c r="E18" s="68">
        <v>198923.57519999999</v>
      </c>
      <c r="F18" s="1"/>
      <c r="G18" s="58"/>
    </row>
    <row r="19" spans="1:8">
      <c r="A19" s="10">
        <v>2</v>
      </c>
      <c r="B19" s="38" t="s">
        <v>11</v>
      </c>
      <c r="C19" s="69">
        <v>415419.61</v>
      </c>
      <c r="D19" s="69">
        <v>407111.21779999998</v>
      </c>
      <c r="E19" s="69">
        <v>407111.21779999998</v>
      </c>
      <c r="F19" s="59"/>
    </row>
    <row r="20" spans="1:8">
      <c r="A20" s="10">
        <v>3</v>
      </c>
      <c r="B20" s="38" t="s">
        <v>42</v>
      </c>
      <c r="C20" s="70">
        <v>951723.72</v>
      </c>
      <c r="D20" s="72">
        <v>932689.24559999991</v>
      </c>
      <c r="E20" s="72">
        <v>932689.24559999991</v>
      </c>
    </row>
    <row r="21" spans="1:8" s="14" customFormat="1">
      <c r="A21" s="10">
        <v>4</v>
      </c>
      <c r="B21" s="33" t="s">
        <v>36</v>
      </c>
      <c r="C21" s="37">
        <v>277665.71999999997</v>
      </c>
      <c r="D21" s="37">
        <v>251901.91</v>
      </c>
      <c r="E21" s="37"/>
      <c r="F21" s="31"/>
    </row>
    <row r="22" spans="1:8">
      <c r="A22" s="10">
        <v>5</v>
      </c>
      <c r="B22" s="39" t="s">
        <v>12</v>
      </c>
      <c r="C22" s="37">
        <v>292506.51</v>
      </c>
      <c r="D22" s="37">
        <v>286656.3798</v>
      </c>
      <c r="E22" s="37">
        <v>286656.3798</v>
      </c>
    </row>
    <row r="23" spans="1:8">
      <c r="A23" s="10">
        <v>6</v>
      </c>
      <c r="B23" s="40" t="s">
        <v>13</v>
      </c>
      <c r="C23" s="70">
        <v>761432.40999999992</v>
      </c>
      <c r="D23" s="37">
        <v>746203.76179999986</v>
      </c>
      <c r="E23" s="37">
        <v>746203.76179999986</v>
      </c>
      <c r="F23" s="30"/>
    </row>
    <row r="24" spans="1:8">
      <c r="A24" s="10">
        <v>7</v>
      </c>
      <c r="B24" s="38" t="s">
        <v>14</v>
      </c>
      <c r="C24" s="73">
        <v>269626.84000000003</v>
      </c>
      <c r="D24" s="73">
        <v>264234.30320000002</v>
      </c>
      <c r="E24" s="73">
        <v>264234.30320000002</v>
      </c>
    </row>
    <row r="25" spans="1:8" ht="20.25" customHeight="1">
      <c r="A25" s="15"/>
      <c r="B25" s="40" t="s">
        <v>15</v>
      </c>
      <c r="C25" s="41">
        <v>3820429.6799999997</v>
      </c>
      <c r="D25" s="41">
        <v>3723810.5907999999</v>
      </c>
      <c r="E25" s="41">
        <v>3471908.6807999997</v>
      </c>
      <c r="F25" s="34"/>
      <c r="G25" s="35"/>
      <c r="H25" s="57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30</v>
      </c>
      <c r="C29" s="27"/>
      <c r="D29" s="27"/>
      <c r="E29" s="27"/>
      <c r="F29" s="14" t="s">
        <v>26</v>
      </c>
    </row>
    <row r="30" spans="1:8">
      <c r="A30" s="75" t="s">
        <v>0</v>
      </c>
      <c r="B30" s="4"/>
      <c r="C30" s="76" t="s">
        <v>32</v>
      </c>
      <c r="D30" s="76" t="s">
        <v>20</v>
      </c>
      <c r="E30" s="76" t="s">
        <v>21</v>
      </c>
      <c r="F30" s="76" t="s">
        <v>58</v>
      </c>
    </row>
    <row r="31" spans="1:8">
      <c r="A31" s="75"/>
      <c r="B31" s="5" t="s">
        <v>23</v>
      </c>
      <c r="C31" s="77"/>
      <c r="D31" s="77"/>
      <c r="E31" s="77"/>
      <c r="F31" s="79"/>
    </row>
    <row r="32" spans="1:8" ht="20.25" customHeight="1">
      <c r="A32" s="75"/>
      <c r="B32" s="7"/>
      <c r="C32" s="78"/>
      <c r="D32" s="78"/>
      <c r="E32" s="78"/>
      <c r="F32" s="80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59</v>
      </c>
      <c r="B34" s="22" t="s">
        <v>49</v>
      </c>
      <c r="C34" s="8">
        <v>0</v>
      </c>
      <c r="D34" s="71">
        <v>277665.71999999997</v>
      </c>
      <c r="E34" s="71">
        <v>251901.91</v>
      </c>
      <c r="F34" s="71">
        <v>251901.91</v>
      </c>
    </row>
    <row r="35" spans="1:6">
      <c r="A35" s="8" t="s">
        <v>60</v>
      </c>
      <c r="B35" s="22" t="s">
        <v>48</v>
      </c>
      <c r="C35" s="8"/>
      <c r="D35" s="8"/>
      <c r="E35" s="8"/>
      <c r="F35" s="8"/>
    </row>
    <row r="36" spans="1:6">
      <c r="A36" s="8">
        <v>1</v>
      </c>
      <c r="B36" s="22" t="s">
        <v>51</v>
      </c>
      <c r="C36" s="8">
        <v>21040</v>
      </c>
      <c r="D36" s="8"/>
      <c r="E36" s="8"/>
      <c r="F36" s="8"/>
    </row>
    <row r="37" spans="1:6">
      <c r="A37" s="8">
        <v>2</v>
      </c>
      <c r="B37" s="22" t="s">
        <v>52</v>
      </c>
      <c r="C37" s="8">
        <v>1476</v>
      </c>
      <c r="D37" s="8"/>
      <c r="E37" s="8"/>
      <c r="F37" s="8"/>
    </row>
    <row r="38" spans="1:6">
      <c r="A38" s="8">
        <v>3</v>
      </c>
      <c r="B38" s="22" t="s">
        <v>53</v>
      </c>
      <c r="C38" s="60">
        <v>1437.2200000000003</v>
      </c>
      <c r="D38" s="8"/>
      <c r="E38" s="8"/>
      <c r="F38" s="8"/>
    </row>
    <row r="39" spans="1:6">
      <c r="A39" s="8">
        <v>4</v>
      </c>
      <c r="B39" s="22" t="s">
        <v>54</v>
      </c>
      <c r="C39" s="60">
        <v>4788</v>
      </c>
      <c r="D39" s="8"/>
      <c r="E39" s="8"/>
      <c r="F39" s="8"/>
    </row>
    <row r="40" spans="1:6">
      <c r="A40" s="8">
        <v>5</v>
      </c>
      <c r="B40" s="22" t="s">
        <v>55</v>
      </c>
      <c r="C40" s="60">
        <v>26572.59</v>
      </c>
      <c r="D40" s="8"/>
      <c r="E40" s="8"/>
      <c r="F40" s="8"/>
    </row>
    <row r="41" spans="1:6">
      <c r="A41" s="15">
        <v>6</v>
      </c>
      <c r="B41" s="13" t="s">
        <v>56</v>
      </c>
      <c r="C41" s="15">
        <v>85688</v>
      </c>
      <c r="D41" s="28"/>
      <c r="E41" s="28"/>
      <c r="F41" s="15"/>
    </row>
    <row r="42" spans="1:6">
      <c r="A42" s="15">
        <v>7</v>
      </c>
      <c r="B42" s="13" t="s">
        <v>43</v>
      </c>
      <c r="C42" s="15">
        <v>0</v>
      </c>
      <c r="D42" s="28"/>
      <c r="E42" s="28"/>
      <c r="F42" s="15"/>
    </row>
    <row r="43" spans="1:6">
      <c r="A43" s="15"/>
      <c r="B43" s="13" t="s">
        <v>39</v>
      </c>
      <c r="C43" s="71">
        <v>141001.81</v>
      </c>
      <c r="D43" s="13"/>
      <c r="E43" s="13"/>
      <c r="F43" s="13"/>
    </row>
    <row r="44" spans="1:6">
      <c r="A44" s="45"/>
      <c r="B44" s="48"/>
      <c r="C44" s="51"/>
      <c r="D44" s="48"/>
      <c r="E44" s="48"/>
      <c r="F44" s="48"/>
    </row>
    <row r="45" spans="1:6">
      <c r="A45" s="45"/>
      <c r="B45" s="48"/>
      <c r="C45" s="45"/>
      <c r="D45" s="51"/>
      <c r="E45" s="51"/>
      <c r="F45" s="51"/>
    </row>
    <row r="46" spans="1:6" s="3" customFormat="1">
      <c r="A46" s="14" t="s">
        <v>27</v>
      </c>
      <c r="B46" s="3" t="s">
        <v>46</v>
      </c>
      <c r="C46" s="27"/>
      <c r="D46" s="27"/>
      <c r="E46" s="27"/>
      <c r="F46" s="14" t="s">
        <v>26</v>
      </c>
    </row>
    <row r="47" spans="1:6">
      <c r="A47" s="75" t="s">
        <v>0</v>
      </c>
      <c r="B47" s="4"/>
      <c r="C47" s="76" t="s">
        <v>44</v>
      </c>
      <c r="D47" s="76" t="s">
        <v>20</v>
      </c>
      <c r="E47" s="76" t="s">
        <v>21</v>
      </c>
      <c r="F47" s="76" t="s">
        <v>45</v>
      </c>
    </row>
    <row r="48" spans="1:6">
      <c r="A48" s="75"/>
      <c r="B48" s="17" t="s">
        <v>28</v>
      </c>
      <c r="C48" s="77"/>
      <c r="D48" s="77"/>
      <c r="E48" s="77"/>
      <c r="F48" s="79"/>
    </row>
    <row r="49" spans="1:6" ht="11.25" customHeight="1">
      <c r="A49" s="75"/>
      <c r="B49" s="7"/>
      <c r="C49" s="78"/>
      <c r="D49" s="78"/>
      <c r="E49" s="78"/>
      <c r="F49" s="80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5"/>
      <c r="B51" s="13" t="s">
        <v>57</v>
      </c>
      <c r="C51" s="15"/>
      <c r="D51" s="28"/>
      <c r="E51" s="28"/>
      <c r="F51" s="15">
        <v>5207</v>
      </c>
    </row>
    <row r="52" spans="1:6">
      <c r="A52" s="15"/>
      <c r="B52" s="16" t="s">
        <v>29</v>
      </c>
      <c r="C52" s="28"/>
      <c r="D52" s="28"/>
      <c r="E52" s="28"/>
      <c r="F52" s="15"/>
    </row>
    <row r="53" spans="1:6">
      <c r="A53" s="15"/>
      <c r="B53" s="13"/>
      <c r="C53" s="36"/>
      <c r="D53" s="36"/>
      <c r="E53" s="36"/>
      <c r="F53" s="71"/>
    </row>
    <row r="54" spans="1:6">
      <c r="A54" s="15"/>
      <c r="B54" s="13" t="s">
        <v>39</v>
      </c>
      <c r="C54" s="36">
        <f>SUM(C53:C53)</f>
        <v>0</v>
      </c>
      <c r="D54" s="36"/>
      <c r="E54" s="36"/>
      <c r="F54" s="37">
        <f>F51-C54</f>
        <v>5207</v>
      </c>
    </row>
    <row r="55" spans="1:6">
      <c r="A55" s="45"/>
      <c r="B55" s="48"/>
      <c r="C55" s="49"/>
      <c r="D55" s="49"/>
      <c r="E55" s="49"/>
      <c r="F55" s="50"/>
    </row>
    <row r="56" spans="1:6" s="3" customFormat="1">
      <c r="A56" s="14">
        <v>3</v>
      </c>
      <c r="B56" s="3" t="s">
        <v>24</v>
      </c>
      <c r="C56" s="27" t="s">
        <v>26</v>
      </c>
      <c r="D56" s="27"/>
      <c r="E56" s="27"/>
      <c r="F56" s="14"/>
    </row>
    <row r="57" spans="1:6">
      <c r="A57" s="75" t="s">
        <v>0</v>
      </c>
      <c r="B57" s="4"/>
      <c r="C57" s="76" t="s">
        <v>32</v>
      </c>
    </row>
    <row r="58" spans="1:6">
      <c r="A58" s="75"/>
      <c r="B58" s="5" t="s">
        <v>23</v>
      </c>
      <c r="C58" s="77"/>
    </row>
    <row r="59" spans="1:6" ht="3" customHeight="1">
      <c r="A59" s="75"/>
      <c r="B59" s="7"/>
      <c r="C59" s="78"/>
    </row>
    <row r="60" spans="1:6">
      <c r="A60" s="11">
        <v>1</v>
      </c>
      <c r="B60" s="23">
        <v>2</v>
      </c>
      <c r="C60" s="11">
        <v>3</v>
      </c>
    </row>
    <row r="61" spans="1:6">
      <c r="A61" s="15"/>
      <c r="B61" s="21" t="s">
        <v>237</v>
      </c>
      <c r="C61" s="61">
        <v>13810236.68</v>
      </c>
    </row>
    <row r="62" spans="1:6">
      <c r="A62" s="45"/>
      <c r="B62" s="46"/>
      <c r="C62" s="47"/>
    </row>
    <row r="63" spans="1:6" s="3" customFormat="1">
      <c r="A63" s="14">
        <v>5</v>
      </c>
      <c r="B63" s="3" t="s">
        <v>25</v>
      </c>
      <c r="C63" s="27" t="s">
        <v>26</v>
      </c>
      <c r="D63" s="27"/>
      <c r="E63" s="27"/>
      <c r="F63" s="14"/>
    </row>
    <row r="64" spans="1:6">
      <c r="A64" s="75" t="s">
        <v>0</v>
      </c>
      <c r="B64" s="24"/>
      <c r="C64" s="76" t="s">
        <v>31</v>
      </c>
    </row>
    <row r="65" spans="1:3" ht="9" customHeight="1">
      <c r="A65" s="75"/>
      <c r="B65" s="6" t="s">
        <v>38</v>
      </c>
      <c r="C65" s="77"/>
    </row>
    <row r="66" spans="1:3" ht="3.75" customHeight="1">
      <c r="A66" s="75"/>
      <c r="B66" s="7"/>
      <c r="C66" s="78"/>
    </row>
    <row r="67" spans="1:3" ht="11.65" customHeight="1">
      <c r="A67" s="11">
        <v>1</v>
      </c>
      <c r="B67" s="63">
        <v>2</v>
      </c>
      <c r="C67" s="64">
        <v>3</v>
      </c>
    </row>
    <row r="68" spans="1:3" ht="11.65" customHeight="1">
      <c r="A68" s="62">
        <v>1</v>
      </c>
      <c r="B68" s="42">
        <v>1</v>
      </c>
      <c r="C68" s="42" t="s">
        <v>61</v>
      </c>
    </row>
    <row r="69" spans="1:3" ht="11.65" customHeight="1">
      <c r="A69" s="62">
        <f>A68+1</f>
        <v>2</v>
      </c>
      <c r="B69" s="42">
        <v>2</v>
      </c>
      <c r="C69" s="42" t="s">
        <v>62</v>
      </c>
    </row>
    <row r="70" spans="1:3" ht="11.65" customHeight="1">
      <c r="A70" s="62">
        <f t="shared" ref="A70:A133" si="0">A69+1</f>
        <v>3</v>
      </c>
      <c r="B70" s="42">
        <v>2</v>
      </c>
      <c r="C70" s="43" t="s">
        <v>228</v>
      </c>
    </row>
    <row r="71" spans="1:3" ht="11.65" customHeight="1">
      <c r="A71" s="62">
        <f t="shared" si="0"/>
        <v>4</v>
      </c>
      <c r="B71" s="42">
        <v>3</v>
      </c>
      <c r="C71" s="42" t="s">
        <v>63</v>
      </c>
    </row>
    <row r="72" spans="1:3" ht="11.65" customHeight="1">
      <c r="A72" s="62">
        <f t="shared" si="0"/>
        <v>5</v>
      </c>
      <c r="B72" s="42">
        <v>4</v>
      </c>
      <c r="C72" s="42" t="s">
        <v>64</v>
      </c>
    </row>
    <row r="73" spans="1:3" ht="11.65" customHeight="1">
      <c r="A73" s="62">
        <f t="shared" si="0"/>
        <v>6</v>
      </c>
      <c r="B73" s="42">
        <v>5</v>
      </c>
      <c r="C73" s="42" t="s">
        <v>65</v>
      </c>
    </row>
    <row r="74" spans="1:3" ht="11.65" customHeight="1">
      <c r="A74" s="62">
        <f t="shared" si="0"/>
        <v>7</v>
      </c>
      <c r="B74" s="42">
        <v>6</v>
      </c>
      <c r="C74" s="42" t="s">
        <v>66</v>
      </c>
    </row>
    <row r="75" spans="1:3" ht="11.65" customHeight="1">
      <c r="A75" s="62">
        <f t="shared" si="0"/>
        <v>8</v>
      </c>
      <c r="B75" s="42">
        <v>7</v>
      </c>
      <c r="C75" s="65" t="s">
        <v>229</v>
      </c>
    </row>
    <row r="76" spans="1:3" ht="11.65" customHeight="1">
      <c r="A76" s="62">
        <f t="shared" si="0"/>
        <v>9</v>
      </c>
      <c r="B76" s="42">
        <v>8</v>
      </c>
      <c r="C76" s="42" t="s">
        <v>67</v>
      </c>
    </row>
    <row r="77" spans="1:3" ht="11.65" customHeight="1">
      <c r="A77" s="62">
        <f t="shared" si="0"/>
        <v>10</v>
      </c>
      <c r="B77" s="42">
        <v>9</v>
      </c>
      <c r="C77" s="42" t="s">
        <v>68</v>
      </c>
    </row>
    <row r="78" spans="1:3" ht="11.65" customHeight="1">
      <c r="A78" s="62">
        <f t="shared" si="0"/>
        <v>11</v>
      </c>
      <c r="B78" s="42">
        <v>10</v>
      </c>
      <c r="C78" s="42" t="s">
        <v>66</v>
      </c>
    </row>
    <row r="79" spans="1:3" ht="11.65" customHeight="1">
      <c r="A79" s="62">
        <f t="shared" si="0"/>
        <v>12</v>
      </c>
      <c r="B79" s="42">
        <v>12</v>
      </c>
      <c r="C79" s="42" t="s">
        <v>69</v>
      </c>
    </row>
    <row r="80" spans="1:3" ht="11.65" customHeight="1">
      <c r="A80" s="62">
        <f t="shared" si="0"/>
        <v>13</v>
      </c>
      <c r="B80" s="42">
        <v>14</v>
      </c>
      <c r="C80" s="42" t="s">
        <v>70</v>
      </c>
    </row>
    <row r="81" spans="1:3" ht="11.65" customHeight="1">
      <c r="A81" s="62">
        <f t="shared" si="0"/>
        <v>14</v>
      </c>
      <c r="B81" s="42">
        <v>15</v>
      </c>
      <c r="C81" s="42" t="s">
        <v>71</v>
      </c>
    </row>
    <row r="82" spans="1:3" ht="11.65" customHeight="1">
      <c r="A82" s="62">
        <f t="shared" si="0"/>
        <v>15</v>
      </c>
      <c r="B82" s="42">
        <v>16</v>
      </c>
      <c r="C82" s="42" t="s">
        <v>72</v>
      </c>
    </row>
    <row r="83" spans="1:3" ht="11.65" customHeight="1">
      <c r="A83" s="62">
        <f t="shared" si="0"/>
        <v>16</v>
      </c>
      <c r="B83" s="42">
        <v>17</v>
      </c>
      <c r="C83" s="42" t="s">
        <v>73</v>
      </c>
    </row>
    <row r="84" spans="1:3" ht="11.65" customHeight="1">
      <c r="A84" s="62">
        <f t="shared" si="0"/>
        <v>17</v>
      </c>
      <c r="B84" s="42">
        <v>19</v>
      </c>
      <c r="C84" s="42" t="s">
        <v>74</v>
      </c>
    </row>
    <row r="85" spans="1:3" ht="11.65" customHeight="1">
      <c r="A85" s="62">
        <f t="shared" si="0"/>
        <v>18</v>
      </c>
      <c r="B85" s="42">
        <v>20</v>
      </c>
      <c r="C85" s="42" t="s">
        <v>75</v>
      </c>
    </row>
    <row r="86" spans="1:3" ht="11.65" customHeight="1">
      <c r="A86" s="62">
        <f t="shared" si="0"/>
        <v>19</v>
      </c>
      <c r="B86" s="42">
        <v>23</v>
      </c>
      <c r="C86" s="42" t="s">
        <v>76</v>
      </c>
    </row>
    <row r="87" spans="1:3" ht="11.65" customHeight="1">
      <c r="A87" s="62">
        <f t="shared" si="0"/>
        <v>20</v>
      </c>
      <c r="B87" s="42">
        <v>25</v>
      </c>
      <c r="C87" s="42" t="s">
        <v>77</v>
      </c>
    </row>
    <row r="88" spans="1:3" ht="11.65" customHeight="1">
      <c r="A88" s="62">
        <f t="shared" si="0"/>
        <v>21</v>
      </c>
      <c r="B88" s="42">
        <v>26</v>
      </c>
      <c r="C88" s="42" t="s">
        <v>78</v>
      </c>
    </row>
    <row r="89" spans="1:3" ht="11.65" customHeight="1">
      <c r="A89" s="62">
        <f t="shared" si="0"/>
        <v>22</v>
      </c>
      <c r="B89" s="42">
        <v>27</v>
      </c>
      <c r="C89" s="42" t="s">
        <v>79</v>
      </c>
    </row>
    <row r="90" spans="1:3" ht="11.65" customHeight="1">
      <c r="A90" s="62">
        <f t="shared" si="0"/>
        <v>23</v>
      </c>
      <c r="B90" s="42">
        <v>29</v>
      </c>
      <c r="C90" s="42" t="s">
        <v>80</v>
      </c>
    </row>
    <row r="91" spans="1:3" ht="11.65" customHeight="1">
      <c r="A91" s="62">
        <f t="shared" si="0"/>
        <v>24</v>
      </c>
      <c r="B91" s="42">
        <v>30</v>
      </c>
      <c r="C91" s="42" t="s">
        <v>81</v>
      </c>
    </row>
    <row r="92" spans="1:3" ht="11.65" customHeight="1">
      <c r="A92" s="62">
        <f t="shared" si="0"/>
        <v>25</v>
      </c>
      <c r="B92" s="42">
        <v>33</v>
      </c>
      <c r="C92" s="42" t="s">
        <v>82</v>
      </c>
    </row>
    <row r="93" spans="1:3" ht="11.65" customHeight="1">
      <c r="A93" s="62">
        <f t="shared" si="0"/>
        <v>26</v>
      </c>
      <c r="B93" s="42">
        <v>34</v>
      </c>
      <c r="C93" s="42" t="s">
        <v>83</v>
      </c>
    </row>
    <row r="94" spans="1:3" ht="11.65" customHeight="1">
      <c r="A94" s="62">
        <f t="shared" si="0"/>
        <v>27</v>
      </c>
      <c r="B94" s="42">
        <v>35</v>
      </c>
      <c r="C94" s="42" t="s">
        <v>84</v>
      </c>
    </row>
    <row r="95" spans="1:3" ht="11.65" customHeight="1">
      <c r="A95" s="62">
        <f t="shared" si="0"/>
        <v>28</v>
      </c>
      <c r="B95" s="42">
        <v>36</v>
      </c>
      <c r="C95" s="42" t="s">
        <v>85</v>
      </c>
    </row>
    <row r="96" spans="1:3" ht="11.65" customHeight="1">
      <c r="A96" s="62">
        <f t="shared" si="0"/>
        <v>29</v>
      </c>
      <c r="B96" s="42">
        <v>38</v>
      </c>
      <c r="C96" s="42" t="s">
        <v>86</v>
      </c>
    </row>
    <row r="97" spans="1:3" ht="11.65" customHeight="1">
      <c r="A97" s="62">
        <f t="shared" si="0"/>
        <v>30</v>
      </c>
      <c r="B97" s="42">
        <v>39</v>
      </c>
      <c r="C97" s="42" t="s">
        <v>87</v>
      </c>
    </row>
    <row r="98" spans="1:3" ht="11.65" customHeight="1">
      <c r="A98" s="62">
        <f t="shared" si="0"/>
        <v>31</v>
      </c>
      <c r="B98" s="42">
        <v>40</v>
      </c>
      <c r="C98" s="42" t="s">
        <v>88</v>
      </c>
    </row>
    <row r="99" spans="1:3" ht="11.65" customHeight="1">
      <c r="A99" s="62">
        <f t="shared" si="0"/>
        <v>32</v>
      </c>
      <c r="B99" s="42">
        <v>42</v>
      </c>
      <c r="C99" s="42" t="s">
        <v>89</v>
      </c>
    </row>
    <row r="100" spans="1:3" ht="11.65" customHeight="1">
      <c r="A100" s="62">
        <f t="shared" si="0"/>
        <v>33</v>
      </c>
      <c r="B100" s="42">
        <v>43</v>
      </c>
      <c r="C100" s="42" t="s">
        <v>90</v>
      </c>
    </row>
    <row r="101" spans="1:3" ht="11.65" customHeight="1">
      <c r="A101" s="62">
        <f t="shared" si="0"/>
        <v>34</v>
      </c>
      <c r="B101" s="42">
        <v>44</v>
      </c>
      <c r="C101" s="42" t="s">
        <v>91</v>
      </c>
    </row>
    <row r="102" spans="1:3" ht="11.65" customHeight="1">
      <c r="A102" s="62">
        <f t="shared" si="0"/>
        <v>35</v>
      </c>
      <c r="B102" s="42">
        <v>45</v>
      </c>
      <c r="C102" s="42" t="s">
        <v>92</v>
      </c>
    </row>
    <row r="103" spans="1:3" ht="11.65" customHeight="1">
      <c r="A103" s="62">
        <f t="shared" si="0"/>
        <v>36</v>
      </c>
      <c r="B103" s="42">
        <v>46</v>
      </c>
      <c r="C103" s="42" t="s">
        <v>93</v>
      </c>
    </row>
    <row r="104" spans="1:3" ht="11.65" customHeight="1">
      <c r="A104" s="62">
        <f t="shared" si="0"/>
        <v>37</v>
      </c>
      <c r="B104" s="42">
        <v>47</v>
      </c>
      <c r="C104" s="42" t="s">
        <v>94</v>
      </c>
    </row>
    <row r="105" spans="1:3" ht="11.65" customHeight="1">
      <c r="A105" s="62">
        <f t="shared" si="0"/>
        <v>38</v>
      </c>
      <c r="B105" s="42">
        <v>50</v>
      </c>
      <c r="C105" s="42" t="s">
        <v>95</v>
      </c>
    </row>
    <row r="106" spans="1:3" ht="11.65" customHeight="1">
      <c r="A106" s="62">
        <f t="shared" si="0"/>
        <v>39</v>
      </c>
      <c r="B106" s="42">
        <v>52</v>
      </c>
      <c r="C106" s="42" t="s">
        <v>96</v>
      </c>
    </row>
    <row r="107" spans="1:3" ht="11.65" customHeight="1">
      <c r="A107" s="62">
        <f t="shared" si="0"/>
        <v>40</v>
      </c>
      <c r="B107" s="42">
        <v>56</v>
      </c>
      <c r="C107" s="42" t="s">
        <v>97</v>
      </c>
    </row>
    <row r="108" spans="1:3" ht="11.65" customHeight="1">
      <c r="A108" s="62">
        <f t="shared" si="0"/>
        <v>41</v>
      </c>
      <c r="B108" s="42">
        <v>57</v>
      </c>
      <c r="C108" s="42" t="s">
        <v>98</v>
      </c>
    </row>
    <row r="109" spans="1:3" ht="11.65" customHeight="1">
      <c r="A109" s="62">
        <f t="shared" si="0"/>
        <v>42</v>
      </c>
      <c r="B109" s="42">
        <v>60</v>
      </c>
      <c r="C109" s="42" t="s">
        <v>99</v>
      </c>
    </row>
    <row r="110" spans="1:3" ht="11.65" customHeight="1">
      <c r="A110" s="62">
        <f t="shared" si="0"/>
        <v>43</v>
      </c>
      <c r="B110" s="42">
        <v>62</v>
      </c>
      <c r="C110" s="42" t="s">
        <v>100</v>
      </c>
    </row>
    <row r="111" spans="1:3" ht="11.65" customHeight="1">
      <c r="A111" s="62">
        <f t="shared" si="0"/>
        <v>44</v>
      </c>
      <c r="B111" s="42">
        <v>64</v>
      </c>
      <c r="C111" s="42" t="s">
        <v>101</v>
      </c>
    </row>
    <row r="112" spans="1:3" ht="11.65" customHeight="1">
      <c r="A112" s="62">
        <f t="shared" si="0"/>
        <v>45</v>
      </c>
      <c r="B112" s="42">
        <v>66</v>
      </c>
      <c r="C112" s="42" t="s">
        <v>102</v>
      </c>
    </row>
    <row r="113" spans="1:3" ht="11.65" customHeight="1">
      <c r="A113" s="62">
        <f t="shared" si="0"/>
        <v>46</v>
      </c>
      <c r="B113" s="42">
        <v>67</v>
      </c>
      <c r="C113" s="42" t="s">
        <v>90</v>
      </c>
    </row>
    <row r="114" spans="1:3" ht="11.65" customHeight="1">
      <c r="A114" s="62">
        <f t="shared" si="0"/>
        <v>47</v>
      </c>
      <c r="B114" s="42">
        <v>68</v>
      </c>
      <c r="C114" s="42" t="s">
        <v>103</v>
      </c>
    </row>
    <row r="115" spans="1:3" ht="11.65" customHeight="1">
      <c r="A115" s="62">
        <f t="shared" si="0"/>
        <v>48</v>
      </c>
      <c r="B115" s="42">
        <v>69</v>
      </c>
      <c r="C115" s="42" t="s">
        <v>104</v>
      </c>
    </row>
    <row r="116" spans="1:3" ht="11.65" customHeight="1">
      <c r="A116" s="62">
        <f t="shared" si="0"/>
        <v>49</v>
      </c>
      <c r="B116" s="42">
        <v>70</v>
      </c>
      <c r="C116" s="65" t="s">
        <v>230</v>
      </c>
    </row>
    <row r="117" spans="1:3" ht="11.65" customHeight="1">
      <c r="A117" s="62">
        <f t="shared" si="0"/>
        <v>50</v>
      </c>
      <c r="B117" s="42">
        <v>74</v>
      </c>
      <c r="C117" s="42" t="s">
        <v>105</v>
      </c>
    </row>
    <row r="118" spans="1:3" ht="11.65" customHeight="1">
      <c r="A118" s="62">
        <f t="shared" si="0"/>
        <v>51</v>
      </c>
      <c r="B118" s="42">
        <v>75</v>
      </c>
      <c r="C118" s="42" t="s">
        <v>106</v>
      </c>
    </row>
    <row r="119" spans="1:3" ht="11.65" customHeight="1">
      <c r="A119" s="62">
        <f t="shared" si="0"/>
        <v>52</v>
      </c>
      <c r="B119" s="42">
        <v>77</v>
      </c>
      <c r="C119" s="42" t="s">
        <v>107</v>
      </c>
    </row>
    <row r="120" spans="1:3" ht="11.65" customHeight="1">
      <c r="A120" s="62">
        <f t="shared" si="0"/>
        <v>53</v>
      </c>
      <c r="B120" s="42">
        <v>80</v>
      </c>
      <c r="C120" s="42" t="s">
        <v>108</v>
      </c>
    </row>
    <row r="121" spans="1:3" ht="11.65" customHeight="1">
      <c r="A121" s="62">
        <f t="shared" si="0"/>
        <v>54</v>
      </c>
      <c r="B121" s="42">
        <v>81</v>
      </c>
      <c r="C121" s="42" t="s">
        <v>109</v>
      </c>
    </row>
    <row r="122" spans="1:3" ht="11.65" customHeight="1">
      <c r="A122" s="62">
        <f t="shared" si="0"/>
        <v>55</v>
      </c>
      <c r="B122" s="42">
        <v>82</v>
      </c>
      <c r="C122" s="42" t="s">
        <v>110</v>
      </c>
    </row>
    <row r="123" spans="1:3" ht="11.65" customHeight="1">
      <c r="A123" s="62">
        <f t="shared" si="0"/>
        <v>56</v>
      </c>
      <c r="B123" s="42">
        <v>86</v>
      </c>
      <c r="C123" s="42" t="s">
        <v>111</v>
      </c>
    </row>
    <row r="124" spans="1:3" ht="11.65" customHeight="1">
      <c r="A124" s="62">
        <f t="shared" si="0"/>
        <v>57</v>
      </c>
      <c r="B124" s="42">
        <v>88</v>
      </c>
      <c r="C124" s="42" t="s">
        <v>112</v>
      </c>
    </row>
    <row r="125" spans="1:3" ht="11.65" customHeight="1">
      <c r="A125" s="62">
        <f t="shared" si="0"/>
        <v>58</v>
      </c>
      <c r="B125" s="42">
        <v>90</v>
      </c>
      <c r="C125" s="42" t="s">
        <v>113</v>
      </c>
    </row>
    <row r="126" spans="1:3" ht="11.65" customHeight="1">
      <c r="A126" s="62">
        <f t="shared" si="0"/>
        <v>59</v>
      </c>
      <c r="B126" s="42">
        <v>92</v>
      </c>
      <c r="C126" s="42" t="s">
        <v>114</v>
      </c>
    </row>
    <row r="127" spans="1:3" ht="11.65" customHeight="1">
      <c r="A127" s="62">
        <f t="shared" si="0"/>
        <v>60</v>
      </c>
      <c r="B127" s="42">
        <v>94</v>
      </c>
      <c r="C127" s="42" t="s">
        <v>115</v>
      </c>
    </row>
    <row r="128" spans="1:3" ht="11.65" customHeight="1">
      <c r="A128" s="62">
        <f t="shared" si="0"/>
        <v>61</v>
      </c>
      <c r="B128" s="42">
        <v>95</v>
      </c>
      <c r="C128" s="42" t="s">
        <v>116</v>
      </c>
    </row>
    <row r="129" spans="1:3" ht="11.65" customHeight="1">
      <c r="A129" s="62">
        <f t="shared" si="0"/>
        <v>62</v>
      </c>
      <c r="B129" s="42">
        <v>96</v>
      </c>
      <c r="C129" s="42" t="s">
        <v>117</v>
      </c>
    </row>
    <row r="130" spans="1:3" ht="11.65" customHeight="1">
      <c r="A130" s="62">
        <f t="shared" si="0"/>
        <v>63</v>
      </c>
      <c r="B130" s="42">
        <v>97</v>
      </c>
      <c r="C130" s="42" t="s">
        <v>118</v>
      </c>
    </row>
    <row r="131" spans="1:3" ht="11.65" customHeight="1">
      <c r="A131" s="62">
        <f t="shared" si="0"/>
        <v>64</v>
      </c>
      <c r="B131" s="42">
        <v>98</v>
      </c>
      <c r="C131" s="42" t="s">
        <v>119</v>
      </c>
    </row>
    <row r="132" spans="1:3" ht="11.65" customHeight="1">
      <c r="A132" s="62">
        <f t="shared" si="0"/>
        <v>65</v>
      </c>
      <c r="B132" s="42">
        <v>100</v>
      </c>
      <c r="C132" s="42" t="s">
        <v>120</v>
      </c>
    </row>
    <row r="133" spans="1:3" ht="11.65" customHeight="1">
      <c r="A133" s="62">
        <f t="shared" si="0"/>
        <v>66</v>
      </c>
      <c r="B133" s="42">
        <v>103</v>
      </c>
      <c r="C133" s="42" t="s">
        <v>121</v>
      </c>
    </row>
    <row r="134" spans="1:3" ht="11.65" customHeight="1">
      <c r="A134" s="62">
        <f t="shared" ref="A134:A197" si="1">A133+1</f>
        <v>67</v>
      </c>
      <c r="B134" s="42">
        <v>105</v>
      </c>
      <c r="C134" s="42" t="s">
        <v>122</v>
      </c>
    </row>
    <row r="135" spans="1:3" ht="11.65" customHeight="1">
      <c r="A135" s="62">
        <f t="shared" si="1"/>
        <v>68</v>
      </c>
      <c r="B135" s="42">
        <v>106</v>
      </c>
      <c r="C135" s="42" t="s">
        <v>123</v>
      </c>
    </row>
    <row r="136" spans="1:3" ht="11.65" customHeight="1">
      <c r="A136" s="62">
        <f t="shared" si="1"/>
        <v>69</v>
      </c>
      <c r="B136" s="42">
        <v>108</v>
      </c>
      <c r="C136" s="42" t="s">
        <v>124</v>
      </c>
    </row>
    <row r="137" spans="1:3" ht="11.65" customHeight="1">
      <c r="A137" s="62">
        <f t="shared" si="1"/>
        <v>70</v>
      </c>
      <c r="B137" s="42">
        <v>109</v>
      </c>
      <c r="C137" s="42" t="s">
        <v>125</v>
      </c>
    </row>
    <row r="138" spans="1:3" ht="11.65" customHeight="1">
      <c r="A138" s="62">
        <f t="shared" si="1"/>
        <v>71</v>
      </c>
      <c r="B138" s="42">
        <v>110</v>
      </c>
      <c r="C138" s="42" t="s">
        <v>126</v>
      </c>
    </row>
    <row r="139" spans="1:3" ht="11.65" customHeight="1">
      <c r="A139" s="62">
        <f t="shared" si="1"/>
        <v>72</v>
      </c>
      <c r="B139" s="42">
        <v>111</v>
      </c>
      <c r="C139" s="42" t="s">
        <v>115</v>
      </c>
    </row>
    <row r="140" spans="1:3" ht="11.65" customHeight="1">
      <c r="A140" s="62">
        <f t="shared" si="1"/>
        <v>73</v>
      </c>
      <c r="B140" s="42">
        <v>113</v>
      </c>
      <c r="C140" s="42" t="s">
        <v>127</v>
      </c>
    </row>
    <row r="141" spans="1:3" ht="11.65" customHeight="1">
      <c r="A141" s="62">
        <f t="shared" si="1"/>
        <v>74</v>
      </c>
      <c r="B141" s="42">
        <v>114</v>
      </c>
      <c r="C141" s="42" t="s">
        <v>128</v>
      </c>
    </row>
    <row r="142" spans="1:3" ht="11.65" customHeight="1">
      <c r="A142" s="62">
        <f t="shared" si="1"/>
        <v>75</v>
      </c>
      <c r="B142" s="42">
        <v>116</v>
      </c>
      <c r="C142" s="42" t="s">
        <v>129</v>
      </c>
    </row>
    <row r="143" spans="1:3" ht="11.65" customHeight="1">
      <c r="A143" s="62">
        <f t="shared" si="1"/>
        <v>76</v>
      </c>
      <c r="B143" s="42">
        <v>117</v>
      </c>
      <c r="C143" s="42" t="s">
        <v>130</v>
      </c>
    </row>
    <row r="144" spans="1:3" ht="11.65" customHeight="1">
      <c r="A144" s="62">
        <f t="shared" si="1"/>
        <v>77</v>
      </c>
      <c r="B144" s="42">
        <v>121</v>
      </c>
      <c r="C144" s="42" t="s">
        <v>131</v>
      </c>
    </row>
    <row r="145" spans="1:6" ht="11.65" customHeight="1">
      <c r="A145" s="62">
        <f t="shared" si="1"/>
        <v>78</v>
      </c>
      <c r="B145" s="42">
        <v>123</v>
      </c>
      <c r="C145" s="42" t="s">
        <v>132</v>
      </c>
    </row>
    <row r="146" spans="1:6" ht="11.65" customHeight="1">
      <c r="A146" s="62">
        <f t="shared" si="1"/>
        <v>79</v>
      </c>
      <c r="B146" s="42">
        <v>124</v>
      </c>
      <c r="C146" s="42" t="s">
        <v>133</v>
      </c>
    </row>
    <row r="147" spans="1:6" ht="11.65" customHeight="1">
      <c r="A147" s="62">
        <f t="shared" si="1"/>
        <v>80</v>
      </c>
      <c r="B147" s="42">
        <v>125</v>
      </c>
      <c r="C147" s="42" t="s">
        <v>134</v>
      </c>
    </row>
    <row r="148" spans="1:6" ht="11.65" customHeight="1">
      <c r="A148" s="62">
        <f t="shared" si="1"/>
        <v>81</v>
      </c>
      <c r="B148" s="42">
        <v>127</v>
      </c>
      <c r="C148" s="42" t="s">
        <v>132</v>
      </c>
    </row>
    <row r="149" spans="1:6" ht="11.65" customHeight="1">
      <c r="A149" s="62">
        <f t="shared" si="1"/>
        <v>82</v>
      </c>
      <c r="B149" s="42">
        <v>128</v>
      </c>
      <c r="C149" s="42" t="s">
        <v>135</v>
      </c>
    </row>
    <row r="150" spans="1:6" ht="11.65" customHeight="1">
      <c r="A150" s="62">
        <f t="shared" si="1"/>
        <v>83</v>
      </c>
      <c r="B150" s="42">
        <v>129</v>
      </c>
      <c r="C150" s="42" t="s">
        <v>136</v>
      </c>
    </row>
    <row r="151" spans="1:6" ht="11.65" customHeight="1">
      <c r="A151" s="62">
        <f t="shared" si="1"/>
        <v>84</v>
      </c>
      <c r="B151" s="42">
        <v>130</v>
      </c>
      <c r="C151" s="42" t="s">
        <v>137</v>
      </c>
    </row>
    <row r="152" spans="1:6" ht="11.65" customHeight="1">
      <c r="A152" s="62">
        <f t="shared" si="1"/>
        <v>85</v>
      </c>
      <c r="B152" s="42">
        <v>131</v>
      </c>
      <c r="C152" s="42" t="s">
        <v>138</v>
      </c>
    </row>
    <row r="153" spans="1:6" ht="11.65" customHeight="1">
      <c r="A153" s="62">
        <f t="shared" si="1"/>
        <v>86</v>
      </c>
      <c r="B153" s="42">
        <v>132</v>
      </c>
      <c r="C153" s="42" t="s">
        <v>139</v>
      </c>
    </row>
    <row r="154" spans="1:6" ht="11.65" customHeight="1">
      <c r="A154" s="62">
        <f t="shared" si="1"/>
        <v>87</v>
      </c>
      <c r="B154" s="42">
        <v>133</v>
      </c>
      <c r="C154" s="42" t="s">
        <v>140</v>
      </c>
    </row>
    <row r="155" spans="1:6" ht="11.65" customHeight="1">
      <c r="A155" s="62">
        <f t="shared" si="1"/>
        <v>88</v>
      </c>
      <c r="B155" s="42">
        <v>134</v>
      </c>
      <c r="C155" s="42" t="s">
        <v>141</v>
      </c>
    </row>
    <row r="156" spans="1:6" ht="11.65" customHeight="1">
      <c r="A156" s="62">
        <f t="shared" si="1"/>
        <v>89</v>
      </c>
      <c r="B156" s="42">
        <v>136</v>
      </c>
      <c r="C156" s="42" t="s">
        <v>142</v>
      </c>
      <c r="D156" s="2"/>
      <c r="E156" s="2"/>
      <c r="F156" s="2"/>
    </row>
    <row r="157" spans="1:6" ht="11.65" customHeight="1">
      <c r="A157" s="62">
        <f t="shared" si="1"/>
        <v>90</v>
      </c>
      <c r="B157" s="42">
        <v>139</v>
      </c>
      <c r="C157" s="42" t="s">
        <v>143</v>
      </c>
      <c r="D157" s="2"/>
      <c r="E157" s="2"/>
      <c r="F157" s="2"/>
    </row>
    <row r="158" spans="1:6" ht="11.65" customHeight="1">
      <c r="A158" s="62">
        <f t="shared" si="1"/>
        <v>91</v>
      </c>
      <c r="B158" s="42">
        <v>140</v>
      </c>
      <c r="C158" s="42" t="s">
        <v>144</v>
      </c>
      <c r="D158" s="2"/>
      <c r="E158" s="2"/>
      <c r="F158" s="2"/>
    </row>
    <row r="159" spans="1:6" ht="11.65" customHeight="1">
      <c r="A159" s="62">
        <f t="shared" si="1"/>
        <v>92</v>
      </c>
      <c r="B159" s="42">
        <v>142</v>
      </c>
      <c r="C159" s="65" t="s">
        <v>231</v>
      </c>
      <c r="D159" s="2"/>
      <c r="E159" s="2"/>
      <c r="F159" s="2"/>
    </row>
    <row r="160" spans="1:6" ht="11.65" customHeight="1">
      <c r="A160" s="62">
        <f t="shared" si="1"/>
        <v>93</v>
      </c>
      <c r="B160" s="42">
        <v>143</v>
      </c>
      <c r="C160" s="42" t="s">
        <v>145</v>
      </c>
      <c r="D160" s="2"/>
      <c r="E160" s="2"/>
      <c r="F160" s="2"/>
    </row>
    <row r="161" spans="1:6" ht="11.65" customHeight="1">
      <c r="A161" s="62">
        <f t="shared" si="1"/>
        <v>94</v>
      </c>
      <c r="B161" s="42">
        <v>144</v>
      </c>
      <c r="C161" s="42" t="s">
        <v>146</v>
      </c>
      <c r="D161" s="2"/>
      <c r="E161" s="2"/>
      <c r="F161" s="2"/>
    </row>
    <row r="162" spans="1:6" ht="11.65" customHeight="1">
      <c r="A162" s="62">
        <f t="shared" si="1"/>
        <v>95</v>
      </c>
      <c r="B162" s="42">
        <v>145</v>
      </c>
      <c r="C162" s="42" t="s">
        <v>147</v>
      </c>
      <c r="D162" s="2"/>
      <c r="E162" s="2"/>
      <c r="F162" s="2"/>
    </row>
    <row r="163" spans="1:6" ht="11.65" customHeight="1">
      <c r="A163" s="62">
        <f t="shared" si="1"/>
        <v>96</v>
      </c>
      <c r="B163" s="42">
        <v>146</v>
      </c>
      <c r="C163" s="42" t="s">
        <v>148</v>
      </c>
      <c r="D163" s="2"/>
      <c r="E163" s="2"/>
      <c r="F163" s="2"/>
    </row>
    <row r="164" spans="1:6" ht="11.65" customHeight="1">
      <c r="A164" s="62">
        <f t="shared" si="1"/>
        <v>97</v>
      </c>
      <c r="B164" s="42">
        <v>148</v>
      </c>
      <c r="C164" s="42" t="s">
        <v>149</v>
      </c>
      <c r="D164" s="2"/>
      <c r="E164" s="2"/>
      <c r="F164" s="2"/>
    </row>
    <row r="165" spans="1:6" ht="11.65" customHeight="1">
      <c r="A165" s="62">
        <f t="shared" si="1"/>
        <v>98</v>
      </c>
      <c r="B165" s="42">
        <v>150</v>
      </c>
      <c r="C165" s="42" t="s">
        <v>150</v>
      </c>
      <c r="D165" s="2"/>
      <c r="E165" s="2"/>
      <c r="F165" s="2"/>
    </row>
    <row r="166" spans="1:6" ht="11.65" customHeight="1">
      <c r="A166" s="62">
        <f t="shared" si="1"/>
        <v>99</v>
      </c>
      <c r="B166" s="42">
        <v>153</v>
      </c>
      <c r="C166" s="42" t="s">
        <v>151</v>
      </c>
      <c r="D166" s="2"/>
      <c r="E166" s="2"/>
      <c r="F166" s="2"/>
    </row>
    <row r="167" spans="1:6" ht="11.65" customHeight="1">
      <c r="A167" s="62">
        <f t="shared" si="1"/>
        <v>100</v>
      </c>
      <c r="B167" s="42">
        <v>155</v>
      </c>
      <c r="C167" s="42" t="s">
        <v>152</v>
      </c>
      <c r="D167" s="2"/>
      <c r="E167" s="2"/>
      <c r="F167" s="2"/>
    </row>
    <row r="168" spans="1:6" ht="11.65" customHeight="1">
      <c r="A168" s="62">
        <f t="shared" si="1"/>
        <v>101</v>
      </c>
      <c r="B168" s="42">
        <v>157</v>
      </c>
      <c r="C168" s="42" t="s">
        <v>153</v>
      </c>
      <c r="D168" s="2"/>
      <c r="E168" s="2"/>
      <c r="F168" s="2"/>
    </row>
    <row r="169" spans="1:6" ht="11.65" customHeight="1">
      <c r="A169" s="62">
        <f t="shared" si="1"/>
        <v>102</v>
      </c>
      <c r="B169" s="42">
        <v>161</v>
      </c>
      <c r="C169" s="42" t="s">
        <v>154</v>
      </c>
      <c r="D169" s="2"/>
      <c r="E169" s="2"/>
      <c r="F169" s="2"/>
    </row>
    <row r="170" spans="1:6" ht="11.65" customHeight="1">
      <c r="A170" s="62">
        <f t="shared" si="1"/>
        <v>103</v>
      </c>
      <c r="B170" s="42">
        <v>162</v>
      </c>
      <c r="C170" s="42" t="s">
        <v>155</v>
      </c>
      <c r="D170" s="2"/>
      <c r="E170" s="2"/>
      <c r="F170" s="2"/>
    </row>
    <row r="171" spans="1:6" ht="11.65" customHeight="1">
      <c r="A171" s="62">
        <f t="shared" si="1"/>
        <v>104</v>
      </c>
      <c r="B171" s="42">
        <v>164</v>
      </c>
      <c r="C171" s="42" t="s">
        <v>156</v>
      </c>
      <c r="D171" s="2"/>
      <c r="E171" s="2"/>
      <c r="F171" s="2"/>
    </row>
    <row r="172" spans="1:6" ht="11.65" customHeight="1">
      <c r="A172" s="62">
        <f t="shared" si="1"/>
        <v>105</v>
      </c>
      <c r="B172" s="42">
        <v>165</v>
      </c>
      <c r="C172" s="42" t="s">
        <v>157</v>
      </c>
      <c r="D172" s="2"/>
      <c r="E172" s="2"/>
      <c r="F172" s="2"/>
    </row>
    <row r="173" spans="1:6" ht="11.65" customHeight="1">
      <c r="A173" s="62">
        <f t="shared" si="1"/>
        <v>106</v>
      </c>
      <c r="B173" s="42">
        <v>166</v>
      </c>
      <c r="C173" s="42" t="s">
        <v>158</v>
      </c>
      <c r="D173" s="2"/>
      <c r="E173" s="2"/>
      <c r="F173" s="2"/>
    </row>
    <row r="174" spans="1:6" ht="11.65" customHeight="1">
      <c r="A174" s="62">
        <f t="shared" si="1"/>
        <v>107</v>
      </c>
      <c r="B174" s="42">
        <v>167</v>
      </c>
      <c r="C174" s="42" t="s">
        <v>159</v>
      </c>
      <c r="D174" s="2"/>
      <c r="E174" s="2"/>
      <c r="F174" s="2"/>
    </row>
    <row r="175" spans="1:6" ht="11.65" customHeight="1">
      <c r="A175" s="62">
        <f t="shared" si="1"/>
        <v>108</v>
      </c>
      <c r="B175" s="42">
        <v>170</v>
      </c>
      <c r="C175" s="42" t="s">
        <v>160</v>
      </c>
      <c r="D175" s="2"/>
      <c r="E175" s="2"/>
      <c r="F175" s="2"/>
    </row>
    <row r="176" spans="1:6" ht="11.65" customHeight="1">
      <c r="A176" s="62">
        <f t="shared" si="1"/>
        <v>109</v>
      </c>
      <c r="B176" s="42">
        <v>171</v>
      </c>
      <c r="C176" s="42" t="s">
        <v>161</v>
      </c>
      <c r="D176" s="2"/>
      <c r="E176" s="2"/>
      <c r="F176" s="2"/>
    </row>
    <row r="177" spans="1:6" ht="11.65" customHeight="1">
      <c r="A177" s="62">
        <f t="shared" si="1"/>
        <v>110</v>
      </c>
      <c r="B177" s="42">
        <v>172</v>
      </c>
      <c r="C177" s="42" t="s">
        <v>162</v>
      </c>
      <c r="D177" s="2"/>
      <c r="E177" s="2"/>
      <c r="F177" s="2"/>
    </row>
    <row r="178" spans="1:6" ht="11.65" customHeight="1">
      <c r="A178" s="62">
        <f t="shared" si="1"/>
        <v>111</v>
      </c>
      <c r="B178" s="42">
        <v>173</v>
      </c>
      <c r="C178" s="42" t="s">
        <v>163</v>
      </c>
      <c r="D178" s="2"/>
      <c r="E178" s="2"/>
      <c r="F178" s="2"/>
    </row>
    <row r="179" spans="1:6" ht="11.65" customHeight="1">
      <c r="A179" s="62">
        <f t="shared" si="1"/>
        <v>112</v>
      </c>
      <c r="B179" s="42">
        <v>175</v>
      </c>
      <c r="C179" s="65" t="s">
        <v>232</v>
      </c>
      <c r="D179" s="2"/>
      <c r="E179" s="2"/>
      <c r="F179" s="2"/>
    </row>
    <row r="180" spans="1:6" ht="11.65" customHeight="1">
      <c r="A180" s="62">
        <f t="shared" si="1"/>
        <v>113</v>
      </c>
      <c r="B180" s="42">
        <v>177</v>
      </c>
      <c r="C180" s="42" t="s">
        <v>164</v>
      </c>
      <c r="D180" s="2"/>
      <c r="E180" s="2"/>
      <c r="F180" s="2"/>
    </row>
    <row r="181" spans="1:6" ht="11.65" customHeight="1">
      <c r="A181" s="62">
        <f t="shared" si="1"/>
        <v>114</v>
      </c>
      <c r="B181" s="42">
        <v>179</v>
      </c>
      <c r="C181" s="42" t="s">
        <v>165</v>
      </c>
      <c r="D181" s="2"/>
      <c r="E181" s="2"/>
      <c r="F181" s="2"/>
    </row>
    <row r="182" spans="1:6" ht="11.65" customHeight="1">
      <c r="A182" s="62">
        <f t="shared" si="1"/>
        <v>115</v>
      </c>
      <c r="B182" s="42">
        <v>180</v>
      </c>
      <c r="C182" s="42" t="s">
        <v>166</v>
      </c>
      <c r="D182" s="2"/>
      <c r="E182" s="2"/>
      <c r="F182" s="2"/>
    </row>
    <row r="183" spans="1:6" ht="11.65" customHeight="1">
      <c r="A183" s="62">
        <f t="shared" si="1"/>
        <v>116</v>
      </c>
      <c r="B183" s="42">
        <v>181</v>
      </c>
      <c r="C183" s="42" t="s">
        <v>167</v>
      </c>
      <c r="D183" s="2"/>
      <c r="E183" s="2"/>
      <c r="F183" s="2"/>
    </row>
    <row r="184" spans="1:6" ht="11.65" customHeight="1">
      <c r="A184" s="62">
        <f t="shared" si="1"/>
        <v>117</v>
      </c>
      <c r="B184" s="42">
        <v>182</v>
      </c>
      <c r="C184" s="42" t="s">
        <v>168</v>
      </c>
      <c r="D184" s="2"/>
      <c r="E184" s="2"/>
      <c r="F184" s="2"/>
    </row>
    <row r="185" spans="1:6" ht="11.65" customHeight="1">
      <c r="A185" s="62">
        <f t="shared" si="1"/>
        <v>118</v>
      </c>
      <c r="B185" s="42">
        <v>185</v>
      </c>
      <c r="C185" s="42" t="s">
        <v>169</v>
      </c>
      <c r="D185" s="2"/>
      <c r="E185" s="2"/>
      <c r="F185" s="2"/>
    </row>
    <row r="186" spans="1:6" ht="11.65" customHeight="1">
      <c r="A186" s="62">
        <f t="shared" si="1"/>
        <v>119</v>
      </c>
      <c r="B186" s="42">
        <v>187</v>
      </c>
      <c r="C186" s="42" t="s">
        <v>170</v>
      </c>
      <c r="D186" s="2"/>
      <c r="E186" s="2"/>
      <c r="F186" s="2"/>
    </row>
    <row r="187" spans="1:6" ht="11.65" customHeight="1">
      <c r="A187" s="62">
        <f t="shared" si="1"/>
        <v>120</v>
      </c>
      <c r="B187" s="42">
        <v>189</v>
      </c>
      <c r="C187" s="42" t="s">
        <v>171</v>
      </c>
      <c r="D187" s="2"/>
      <c r="E187" s="2"/>
      <c r="F187" s="2"/>
    </row>
    <row r="188" spans="1:6" ht="11.65" customHeight="1">
      <c r="A188" s="62">
        <f t="shared" si="1"/>
        <v>121</v>
      </c>
      <c r="B188" s="42">
        <v>190</v>
      </c>
      <c r="C188" s="42" t="s">
        <v>172</v>
      </c>
      <c r="D188" s="2"/>
      <c r="E188" s="2"/>
      <c r="F188" s="2"/>
    </row>
    <row r="189" spans="1:6" ht="11.65" customHeight="1">
      <c r="A189" s="62">
        <f t="shared" si="1"/>
        <v>122</v>
      </c>
      <c r="B189" s="42">
        <v>193</v>
      </c>
      <c r="C189" s="42" t="s">
        <v>173</v>
      </c>
      <c r="D189" s="2"/>
      <c r="E189" s="2"/>
      <c r="F189" s="2"/>
    </row>
    <row r="190" spans="1:6" ht="11.65" customHeight="1">
      <c r="A190" s="62">
        <f t="shared" si="1"/>
        <v>123</v>
      </c>
      <c r="B190" s="42">
        <v>195</v>
      </c>
      <c r="C190" s="42" t="s">
        <v>174</v>
      </c>
    </row>
    <row r="191" spans="1:6" ht="11.65" customHeight="1">
      <c r="A191" s="62">
        <f t="shared" si="1"/>
        <v>124</v>
      </c>
      <c r="B191" s="42">
        <v>196</v>
      </c>
      <c r="C191" s="42" t="s">
        <v>175</v>
      </c>
    </row>
    <row r="192" spans="1:6" ht="11.65" customHeight="1">
      <c r="A192" s="62">
        <f t="shared" si="1"/>
        <v>125</v>
      </c>
      <c r="B192" s="42">
        <v>197</v>
      </c>
      <c r="C192" s="42" t="s">
        <v>176</v>
      </c>
      <c r="D192" s="74"/>
      <c r="E192" s="74"/>
      <c r="F192" s="74"/>
    </row>
    <row r="193" spans="1:6" ht="11.65" customHeight="1">
      <c r="A193" s="62">
        <f t="shared" si="1"/>
        <v>126</v>
      </c>
      <c r="B193" s="42">
        <v>198</v>
      </c>
      <c r="C193" s="42" t="s">
        <v>177</v>
      </c>
    </row>
    <row r="194" spans="1:6" ht="11.65" customHeight="1">
      <c r="A194" s="62">
        <f t="shared" si="1"/>
        <v>127</v>
      </c>
      <c r="B194" s="42">
        <v>200</v>
      </c>
      <c r="C194" s="42" t="s">
        <v>178</v>
      </c>
    </row>
    <row r="195" spans="1:6" ht="11.65" customHeight="1">
      <c r="A195" s="62">
        <f t="shared" si="1"/>
        <v>128</v>
      </c>
      <c r="B195" s="42">
        <v>203</v>
      </c>
      <c r="C195" s="42" t="s">
        <v>179</v>
      </c>
      <c r="D195" s="29"/>
      <c r="E195" s="25"/>
      <c r="F195" s="32"/>
    </row>
    <row r="196" spans="1:6" ht="11.65" customHeight="1">
      <c r="A196" s="62">
        <f t="shared" si="1"/>
        <v>129</v>
      </c>
      <c r="B196" s="42">
        <v>204</v>
      </c>
      <c r="C196" s="42" t="s">
        <v>180</v>
      </c>
      <c r="D196" s="25"/>
      <c r="E196" s="25"/>
      <c r="F196" s="32"/>
    </row>
    <row r="197" spans="1:6" ht="11.65" customHeight="1">
      <c r="A197" s="62">
        <f t="shared" si="1"/>
        <v>130</v>
      </c>
      <c r="B197" s="42">
        <v>205</v>
      </c>
      <c r="C197" s="42" t="s">
        <v>181</v>
      </c>
      <c r="D197" s="25"/>
      <c r="E197" s="25"/>
      <c r="F197" s="32"/>
    </row>
    <row r="198" spans="1:6" ht="11.65" customHeight="1">
      <c r="A198" s="62">
        <f t="shared" ref="A198:A245" si="2">A197+1</f>
        <v>131</v>
      </c>
      <c r="B198" s="42">
        <v>206</v>
      </c>
      <c r="C198" s="42" t="s">
        <v>182</v>
      </c>
    </row>
    <row r="199" spans="1:6" ht="11.65" customHeight="1">
      <c r="A199" s="62">
        <f t="shared" si="2"/>
        <v>132</v>
      </c>
      <c r="B199" s="42">
        <v>207</v>
      </c>
      <c r="C199" s="42" t="s">
        <v>183</v>
      </c>
    </row>
    <row r="200" spans="1:6" ht="11.65" customHeight="1">
      <c r="A200" s="62">
        <f t="shared" si="2"/>
        <v>133</v>
      </c>
      <c r="B200" s="42">
        <v>208</v>
      </c>
      <c r="C200" s="42" t="s">
        <v>184</v>
      </c>
    </row>
    <row r="201" spans="1:6" ht="11.65" customHeight="1">
      <c r="A201" s="62">
        <f t="shared" si="2"/>
        <v>134</v>
      </c>
      <c r="B201" s="42">
        <v>209</v>
      </c>
      <c r="C201" s="42" t="s">
        <v>185</v>
      </c>
    </row>
    <row r="202" spans="1:6" ht="11.65" customHeight="1">
      <c r="A202" s="62">
        <f t="shared" si="2"/>
        <v>135</v>
      </c>
      <c r="B202" s="42">
        <v>211</v>
      </c>
      <c r="C202" s="42" t="s">
        <v>186</v>
      </c>
    </row>
    <row r="203" spans="1:6" ht="11.65" customHeight="1">
      <c r="A203" s="62">
        <f t="shared" si="2"/>
        <v>136</v>
      </c>
      <c r="B203" s="42">
        <v>212</v>
      </c>
      <c r="C203" s="42" t="s">
        <v>187</v>
      </c>
    </row>
    <row r="204" spans="1:6" ht="11.65" customHeight="1">
      <c r="A204" s="62">
        <f t="shared" si="2"/>
        <v>137</v>
      </c>
      <c r="B204" s="42">
        <v>214</v>
      </c>
      <c r="C204" s="42" t="s">
        <v>188</v>
      </c>
    </row>
    <row r="205" spans="1:6" ht="11.65" customHeight="1">
      <c r="A205" s="62">
        <f t="shared" si="2"/>
        <v>138</v>
      </c>
      <c r="B205" s="42">
        <v>215</v>
      </c>
      <c r="C205" s="42" t="s">
        <v>189</v>
      </c>
    </row>
    <row r="206" spans="1:6" ht="11.65" customHeight="1">
      <c r="A206" s="62">
        <f t="shared" si="2"/>
        <v>139</v>
      </c>
      <c r="B206" s="42">
        <v>216</v>
      </c>
      <c r="C206" s="42" t="s">
        <v>190</v>
      </c>
    </row>
    <row r="207" spans="1:6" ht="11.65" customHeight="1">
      <c r="A207" s="62">
        <f t="shared" si="2"/>
        <v>140</v>
      </c>
      <c r="B207" s="42">
        <v>217</v>
      </c>
      <c r="C207" s="42" t="s">
        <v>191</v>
      </c>
    </row>
    <row r="208" spans="1:6" ht="11.65" customHeight="1">
      <c r="A208" s="62">
        <f t="shared" si="2"/>
        <v>141</v>
      </c>
      <c r="B208" s="42">
        <v>218</v>
      </c>
      <c r="C208" s="65" t="s">
        <v>233</v>
      </c>
    </row>
    <row r="209" spans="1:3" ht="11.65" customHeight="1">
      <c r="A209" s="62">
        <f t="shared" si="2"/>
        <v>142</v>
      </c>
      <c r="B209" s="42">
        <v>221</v>
      </c>
      <c r="C209" s="42" t="s">
        <v>192</v>
      </c>
    </row>
    <row r="210" spans="1:3" ht="11.65" customHeight="1">
      <c r="A210" s="62">
        <f t="shared" si="2"/>
        <v>143</v>
      </c>
      <c r="B210" s="42">
        <v>222</v>
      </c>
      <c r="C210" s="42" t="s">
        <v>193</v>
      </c>
    </row>
    <row r="211" spans="1:3" ht="11.65" customHeight="1">
      <c r="A211" s="62">
        <f t="shared" si="2"/>
        <v>144</v>
      </c>
      <c r="B211" s="42">
        <v>226</v>
      </c>
      <c r="C211" s="42" t="s">
        <v>194</v>
      </c>
    </row>
    <row r="212" spans="1:3" ht="11.65" customHeight="1">
      <c r="A212" s="62">
        <f t="shared" si="2"/>
        <v>145</v>
      </c>
      <c r="B212" s="42">
        <v>227</v>
      </c>
      <c r="C212" s="42" t="s">
        <v>195</v>
      </c>
    </row>
    <row r="213" spans="1:3" ht="11.65" customHeight="1">
      <c r="A213" s="62">
        <f t="shared" si="2"/>
        <v>146</v>
      </c>
      <c r="B213" s="42">
        <v>228</v>
      </c>
      <c r="C213" s="42" t="s">
        <v>196</v>
      </c>
    </row>
    <row r="214" spans="1:3" ht="11.65" customHeight="1">
      <c r="A214" s="62">
        <f t="shared" si="2"/>
        <v>147</v>
      </c>
      <c r="B214" s="42">
        <v>230</v>
      </c>
      <c r="C214" s="42" t="s">
        <v>197</v>
      </c>
    </row>
    <row r="215" spans="1:3" ht="11.65" customHeight="1">
      <c r="A215" s="62">
        <f t="shared" si="2"/>
        <v>148</v>
      </c>
      <c r="B215" s="42">
        <v>232</v>
      </c>
      <c r="C215" s="42" t="s">
        <v>198</v>
      </c>
    </row>
    <row r="216" spans="1:3" ht="11.65" customHeight="1">
      <c r="A216" s="62">
        <f t="shared" si="2"/>
        <v>149</v>
      </c>
      <c r="B216" s="42">
        <v>233</v>
      </c>
      <c r="C216" s="42" t="s">
        <v>199</v>
      </c>
    </row>
    <row r="217" spans="1:3" ht="11.65" customHeight="1">
      <c r="A217" s="62">
        <f t="shared" si="2"/>
        <v>150</v>
      </c>
      <c r="B217" s="42">
        <v>235</v>
      </c>
      <c r="C217" s="42" t="s">
        <v>200</v>
      </c>
    </row>
    <row r="218" spans="1:3" ht="11.65" customHeight="1">
      <c r="A218" s="62">
        <f t="shared" si="2"/>
        <v>151</v>
      </c>
      <c r="B218" s="42">
        <v>237</v>
      </c>
      <c r="C218" s="42" t="s">
        <v>201</v>
      </c>
    </row>
    <row r="219" spans="1:3" ht="11.65" customHeight="1">
      <c r="A219" s="62">
        <f t="shared" si="2"/>
        <v>152</v>
      </c>
      <c r="B219" s="42">
        <v>239</v>
      </c>
      <c r="C219" s="65" t="s">
        <v>234</v>
      </c>
    </row>
    <row r="220" spans="1:3" ht="11.65" customHeight="1">
      <c r="A220" s="62">
        <f t="shared" si="2"/>
        <v>153</v>
      </c>
      <c r="B220" s="42">
        <v>244</v>
      </c>
      <c r="C220" s="42" t="s">
        <v>202</v>
      </c>
    </row>
    <row r="221" spans="1:3" ht="11.65" customHeight="1">
      <c r="A221" s="62">
        <f t="shared" si="2"/>
        <v>154</v>
      </c>
      <c r="B221" s="42">
        <v>248</v>
      </c>
      <c r="C221" s="42" t="s">
        <v>176</v>
      </c>
    </row>
    <row r="222" spans="1:3" ht="11.65" customHeight="1">
      <c r="A222" s="62">
        <f t="shared" si="2"/>
        <v>155</v>
      </c>
      <c r="B222" s="42">
        <v>249</v>
      </c>
      <c r="C222" s="42" t="s">
        <v>203</v>
      </c>
    </row>
    <row r="223" spans="1:3" ht="11.65" customHeight="1">
      <c r="A223" s="62">
        <f t="shared" si="2"/>
        <v>156</v>
      </c>
      <c r="B223" s="42">
        <v>250</v>
      </c>
      <c r="C223" s="42" t="s">
        <v>204</v>
      </c>
    </row>
    <row r="224" spans="1:3" ht="11.65" customHeight="1">
      <c r="A224" s="62">
        <f t="shared" si="2"/>
        <v>157</v>
      </c>
      <c r="B224" s="42">
        <v>251</v>
      </c>
      <c r="C224" s="42" t="s">
        <v>200</v>
      </c>
    </row>
    <row r="225" spans="1:3" ht="11.65" customHeight="1">
      <c r="A225" s="62">
        <f t="shared" si="2"/>
        <v>158</v>
      </c>
      <c r="B225" s="42">
        <v>252</v>
      </c>
      <c r="C225" s="42" t="s">
        <v>205</v>
      </c>
    </row>
    <row r="226" spans="1:3" ht="11.65" customHeight="1">
      <c r="A226" s="62">
        <f t="shared" si="2"/>
        <v>159</v>
      </c>
      <c r="B226" s="42">
        <v>253</v>
      </c>
      <c r="C226" s="42" t="s">
        <v>206</v>
      </c>
    </row>
    <row r="227" spans="1:3" ht="11.65" customHeight="1">
      <c r="A227" s="62">
        <f t="shared" si="2"/>
        <v>160</v>
      </c>
      <c r="B227" s="67" t="s">
        <v>207</v>
      </c>
      <c r="C227" s="67" t="s">
        <v>208</v>
      </c>
    </row>
    <row r="228" spans="1:3" ht="11.65" customHeight="1">
      <c r="A228" s="62">
        <f t="shared" si="2"/>
        <v>161</v>
      </c>
      <c r="B228" s="42">
        <v>256</v>
      </c>
      <c r="C228" s="42" t="s">
        <v>209</v>
      </c>
    </row>
    <row r="229" spans="1:3" ht="11.65" customHeight="1">
      <c r="A229" s="62">
        <f t="shared" si="2"/>
        <v>162</v>
      </c>
      <c r="B229" s="42">
        <v>257</v>
      </c>
      <c r="C229" s="42" t="s">
        <v>210</v>
      </c>
    </row>
    <row r="230" spans="1:3" ht="11.65" customHeight="1">
      <c r="A230" s="62">
        <f t="shared" si="2"/>
        <v>163</v>
      </c>
      <c r="B230" s="42">
        <v>258</v>
      </c>
      <c r="C230" s="65" t="s">
        <v>235</v>
      </c>
    </row>
    <row r="231" spans="1:3" ht="11.65" customHeight="1">
      <c r="A231" s="62">
        <f t="shared" si="2"/>
        <v>164</v>
      </c>
      <c r="B231" s="42">
        <v>260</v>
      </c>
      <c r="C231" s="42" t="s">
        <v>211</v>
      </c>
    </row>
    <row r="232" spans="1:3" ht="11.65" customHeight="1">
      <c r="A232" s="62">
        <f t="shared" si="2"/>
        <v>165</v>
      </c>
      <c r="B232" s="42">
        <v>263</v>
      </c>
      <c r="C232" s="42" t="s">
        <v>212</v>
      </c>
    </row>
    <row r="233" spans="1:3" ht="11.65" customHeight="1">
      <c r="A233" s="62">
        <f t="shared" si="2"/>
        <v>166</v>
      </c>
      <c r="B233" s="42">
        <v>267</v>
      </c>
      <c r="C233" s="42" t="s">
        <v>213</v>
      </c>
    </row>
    <row r="234" spans="1:3" ht="11.65" customHeight="1">
      <c r="A234" s="62">
        <f t="shared" si="2"/>
        <v>167</v>
      </c>
      <c r="B234" s="42">
        <v>269</v>
      </c>
      <c r="C234" s="42" t="s">
        <v>214</v>
      </c>
    </row>
    <row r="235" spans="1:3" ht="11.65" customHeight="1">
      <c r="A235" s="62">
        <f t="shared" si="2"/>
        <v>168</v>
      </c>
      <c r="B235" s="42">
        <v>270</v>
      </c>
      <c r="C235" s="42" t="s">
        <v>215</v>
      </c>
    </row>
    <row r="236" spans="1:3" ht="11.65" customHeight="1">
      <c r="A236" s="62">
        <f t="shared" si="2"/>
        <v>169</v>
      </c>
      <c r="B236" s="42">
        <v>273</v>
      </c>
      <c r="C236" s="42" t="s">
        <v>216</v>
      </c>
    </row>
    <row r="237" spans="1:3" ht="11.65" customHeight="1">
      <c r="A237" s="62">
        <f t="shared" si="2"/>
        <v>170</v>
      </c>
      <c r="B237" s="42">
        <v>274</v>
      </c>
      <c r="C237" s="42" t="s">
        <v>217</v>
      </c>
    </row>
    <row r="238" spans="1:3" ht="11.65" customHeight="1">
      <c r="A238" s="62">
        <f t="shared" si="2"/>
        <v>171</v>
      </c>
      <c r="B238" s="42">
        <v>275</v>
      </c>
      <c r="C238" s="42" t="s">
        <v>218</v>
      </c>
    </row>
    <row r="239" spans="1:3" ht="11.65" customHeight="1">
      <c r="A239" s="62">
        <f t="shared" si="2"/>
        <v>172</v>
      </c>
      <c r="B239" s="42">
        <v>276</v>
      </c>
      <c r="C239" s="42" t="s">
        <v>219</v>
      </c>
    </row>
    <row r="240" spans="1:3" ht="11.65" customHeight="1">
      <c r="A240" s="62">
        <f t="shared" si="2"/>
        <v>173</v>
      </c>
      <c r="B240" s="42">
        <v>278</v>
      </c>
      <c r="C240" s="42" t="s">
        <v>220</v>
      </c>
    </row>
    <row r="241" spans="1:6" ht="11.65" customHeight="1">
      <c r="A241" s="62">
        <f t="shared" si="2"/>
        <v>174</v>
      </c>
      <c r="B241" s="42">
        <v>280</v>
      </c>
      <c r="C241" s="42" t="s">
        <v>221</v>
      </c>
    </row>
    <row r="242" spans="1:6" ht="11.65" customHeight="1">
      <c r="A242" s="62">
        <f t="shared" si="2"/>
        <v>175</v>
      </c>
      <c r="B242" s="42">
        <v>282</v>
      </c>
      <c r="C242" s="42" t="s">
        <v>222</v>
      </c>
    </row>
    <row r="243" spans="1:6" ht="11.65" customHeight="1">
      <c r="A243" s="62">
        <f t="shared" si="2"/>
        <v>176</v>
      </c>
      <c r="B243" s="42">
        <v>283</v>
      </c>
      <c r="C243" s="42" t="s">
        <v>223</v>
      </c>
    </row>
    <row r="244" spans="1:6" ht="11.65" customHeight="1">
      <c r="A244" s="62">
        <f t="shared" si="2"/>
        <v>177</v>
      </c>
      <c r="B244" s="42">
        <v>285</v>
      </c>
      <c r="C244" s="42" t="s">
        <v>224</v>
      </c>
    </row>
    <row r="245" spans="1:6" ht="11.65" customHeight="1">
      <c r="A245" s="62">
        <f t="shared" si="2"/>
        <v>178</v>
      </c>
      <c r="B245" s="42">
        <v>286</v>
      </c>
      <c r="C245" s="42" t="s">
        <v>225</v>
      </c>
    </row>
    <row r="246" spans="1:6" s="3" customFormat="1" ht="11.65" customHeight="1">
      <c r="A246" s="66"/>
      <c r="B246" s="44" t="s">
        <v>226</v>
      </c>
      <c r="C246" s="44" t="s">
        <v>227</v>
      </c>
      <c r="D246" s="27"/>
      <c r="E246" s="27"/>
      <c r="F246" s="14"/>
    </row>
    <row r="248" spans="1:6">
      <c r="B248" s="2" t="s">
        <v>40</v>
      </c>
      <c r="D248" s="74" t="s">
        <v>41</v>
      </c>
      <c r="E248" s="74"/>
      <c r="F248" s="74"/>
    </row>
    <row r="249" spans="1:6">
      <c r="D249" s="12" t="s">
        <v>34</v>
      </c>
    </row>
    <row r="251" spans="1:6">
      <c r="B251" s="2" t="s">
        <v>33</v>
      </c>
      <c r="D251" s="29" t="s">
        <v>35</v>
      </c>
      <c r="E251" s="25"/>
      <c r="F251" s="32"/>
    </row>
  </sheetData>
  <mergeCells count="20">
    <mergeCell ref="A57:A59"/>
    <mergeCell ref="C57:C59"/>
    <mergeCell ref="A64:A66"/>
    <mergeCell ref="C64:C66"/>
    <mergeCell ref="D192:F192"/>
    <mergeCell ref="D248:F248"/>
    <mergeCell ref="F30:F32"/>
    <mergeCell ref="A47:A49"/>
    <mergeCell ref="C47:C49"/>
    <mergeCell ref="D47:D49"/>
    <mergeCell ref="E47:E49"/>
    <mergeCell ref="F47:F49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2014-03-19T10:27:12Z</cp:lastPrinted>
  <dcterms:created xsi:type="dcterms:W3CDTF">2012-04-06T10:48:24Z</dcterms:created>
  <dcterms:modified xsi:type="dcterms:W3CDTF">2014-04-01T07:10:39Z</dcterms:modified>
</cp:coreProperties>
</file>