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<sst xmlns="http://schemas.openxmlformats.org/spreadsheetml/2006/main" count="254" uniqueCount="152">
  <si>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</si>
  <si>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</si>
  <si>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</si>
  <si>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</si>
  <si>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</si>
  <si>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</si>
  <si>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</si>
  <si>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</si>
  <si>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</si>
  <si>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</si>
  <si>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</si>
  <si>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</si>
  <si>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</si>
  <si>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</si>
  <si>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</si>
  <si>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</si>
  <si>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</si>
  <si>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</si>
  <si>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</si>
  <si>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</si>
  <si>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</si>
  <si>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</si>
  <si>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</si>
  <si>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</si>
  <si>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</si>
  <si>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</si>
  <si>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</si>
  <si>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</si>
  <si>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</si>
  <si>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</si>
  <si>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</si>
  <si>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</si>
  <si>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</si>
  <si>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</si>
  <si>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</si>
  <si>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</si>
  <si>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</si>
  <si>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</si>
  <si>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</si>
  <si>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</si>
  <si>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</si>
  <si>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</si>
  <si>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</si>
  <si>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</si>
  <si>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</si>
  <si>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</si>
  <si>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</si>
  <si>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</si>
  <si>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</si>
  <si>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</si>
  <si>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</si>
  <si>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</si>
  <si>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</si>
  <si>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</si>
  <si>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</si>
  <si>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ремонт мусорокамер</t>
  </si>
  <si>
    <t>тепловые узлы</t>
  </si>
  <si>
    <t>шт</t>
  </si>
  <si>
    <t>10 104</t>
  </si>
  <si>
    <t>м2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</si>
  <si>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</si>
  <si>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4 589</t>
  </si>
  <si>
    <t>Ремонт ограждений и их покраска</t>
  </si>
  <si>
    <t>п.м.</t>
  </si>
  <si>
    <t>3 257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</si>
  <si>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</si>
  <si>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</si>
  <si>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</si>
  <si>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</si>
  <si>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2 586</t>
  </si>
  <si>
    <t>16 552</t>
  </si>
  <si>
    <t>25 343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</si>
  <si>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</si>
  <si>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</si>
  <si>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</si>
  <si>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</si>
  <si>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</si>
  <si>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</si>
  <si>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</si>
  <si>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</si>
  <si>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</si>
  <si>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</si>
  <si>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</si>
  <si>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</si>
  <si>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</si>
  <si>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</si>
  <si>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</si>
  <si>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</si>
  <si>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</si>
  <si>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</si>
  <si>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</si>
  <si>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</si>
  <si>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</si>
  <si>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</si>
  <si>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</si>
  <si>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</si>
  <si>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</si>
  <si>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</si>
  <si>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1-72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</si>
  <si>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</si>
  <si>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</si>
  <si>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</si>
  <si>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</si>
  <si>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</si>
  <si>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</si>
  <si>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Акт № 1-02 от 03/03/14</t>
  </si>
  <si>
    <t>01/02/2014-28/02/2014</t>
  </si>
  <si>
    <t>Акт № 1-03 от 01/04/14</t>
  </si>
  <si>
    <t>01/03/2014-31/03/2014</t>
  </si>
  <si>
    <t>Акт № 1-04 от 30/04/14</t>
  </si>
  <si>
    <t>01/04/2014-30/04/2014</t>
  </si>
  <si>
    <t>Акт № 1-05 от 02/06/14</t>
  </si>
  <si>
    <t>01/05/2014-31/05/2014</t>
  </si>
  <si>
    <t>Акт № 1-06 от 01/07/14</t>
  </si>
  <si>
    <t>01/06/2014-30/06/2014</t>
  </si>
  <si>
    <t>Акт № 1-07 от 01/08/14</t>
  </si>
  <si>
    <t>01/07/2014-31/07/2014</t>
  </si>
  <si>
    <t>ООО "ЛифтСтрой"</t>
  </si>
  <si>
    <t>Акт № 1-08 от 01/09/14</t>
  </si>
  <si>
    <t>01/08/2014-31/08/2014</t>
  </si>
  <si>
    <t>Акт № 1-09 от 01/10/14</t>
  </si>
  <si>
    <t>01/09/2014-30/09/2014</t>
  </si>
  <si>
    <t>Акт № 1-10 от 05/11/14</t>
  </si>
  <si>
    <t>01/10/2014-31/10/2014</t>
  </si>
  <si>
    <t>Акт № 1-11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</si>
  <si>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</si>
  <si>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</si>
  <si>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</si>
  <si>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</si>
  <si>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</si>
  <si>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</si>
  <si>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29 821</t>
  </si>
  <si>
    <t>52 004</t>
  </si>
  <si>
    <t>6 925</t>
  </si>
  <si>
    <t>16 698</t>
  </si>
  <si>
    <t>70 084</t>
  </si>
  <si>
    <t>7 252</t>
  </si>
  <si>
    <t>9 558</t>
  </si>
  <si>
    <t>48 327</t>
  </si>
  <si>
    <t>8 062</t>
  </si>
  <si>
    <t>8 839</t>
  </si>
  <si>
    <t>61 834</t>
  </si>
  <si>
    <t>Отчет об исполнении управляющей организацией договора управления дома 
 № 111 "а" по ул. Широтная  за 2014 год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</si>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</sst>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41">
      <selection activeCell="E62" sqref="E62"/>
    </sheetView>
  </sheetViews>
  <sheetFormatPr defaultColWidth="9.140625" defaultRowHeight="15"/>
  <cols>
    <col min="1" max="1" width="6.00390625" style="0" customWidth="1"/>
    <col min="2" max="2" width="48.00390625" style="0" customWidth="1"/>
    <col min="3" max="6" width="17.8515625" style="0" customWidth="1"/>
    <col min="7" max="7" width="20.00390625" style="0" customWidth="1"/>
  </cols>
  <sheetData>
    <row r="1" spans="1:7" ht="158.25" customHeight="1">
      <c r="A1" s="22" t="s">
        <v>142</v>
      </c>
      <c r="B1" s="22"/>
      <c r="C1" s="22"/>
      <c r="D1" s="22"/>
      <c r="E1" s="22"/>
      <c r="F1" s="22"/>
      <c r="G1" s="1"/>
    </row>
    <row r="6" spans="2:3" ht="18.75">
      <c r="B6" s="6" t="s">
        <v>0</v>
      </c>
      <c r="C6" s="6">
        <v>1992</v>
      </c>
    </row>
    <row r="7" spans="2:3" ht="18.75">
      <c r="B7" s="6" t="s">
        <v>1</v>
      </c>
      <c r="C7" s="6">
        <v>3835.5</v>
      </c>
    </row>
    <row r="9" spans="1:7" ht="60" customHeight="1">
      <c r="A9" s="20" t="s">
        <v>2</v>
      </c>
      <c r="B9" s="20"/>
      <c r="C9" s="20"/>
      <c r="D9" s="20"/>
      <c r="E9" s="20"/>
      <c r="F9" s="20"/>
      <c r="G9" s="1"/>
    </row>
    <row r="11" spans="1:6" ht="66.7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7">
        <f>C26</f>
        <v>181726.83519999997</v>
      </c>
      <c r="D13" s="7">
        <f>D26</f>
        <v>925447.2700000001</v>
      </c>
      <c r="E13" s="7">
        <f>E26</f>
        <v>849185.6888</v>
      </c>
      <c r="F13" s="7">
        <f>F26</f>
        <v>257988.3664</v>
      </c>
    </row>
    <row r="14" spans="1:6" ht="45">
      <c r="A14" s="2" t="s">
        <v>11</v>
      </c>
      <c r="B14" s="3" t="s">
        <v>12</v>
      </c>
      <c r="C14" s="7">
        <v>62524.6999</v>
      </c>
      <c r="D14" s="7">
        <v>297327.96</v>
      </c>
      <c r="E14" s="7">
        <v>280740.3187</v>
      </c>
      <c r="F14" s="7">
        <v>79112.3412</v>
      </c>
    </row>
    <row r="15" spans="1:6" ht="15">
      <c r="A15" s="2" t="s">
        <v>13</v>
      </c>
      <c r="B15" s="3" t="s">
        <v>14</v>
      </c>
      <c r="C15" s="7">
        <v>12379.1006</v>
      </c>
      <c r="D15" s="7">
        <v>49708.08</v>
      </c>
      <c r="E15" s="7">
        <v>47692.5238</v>
      </c>
      <c r="F15" s="7">
        <v>14394.6568</v>
      </c>
    </row>
    <row r="16" spans="1:6" ht="15">
      <c r="A16" s="2" t="s">
        <v>15</v>
      </c>
      <c r="B16" s="3" t="s">
        <v>16</v>
      </c>
      <c r="C16" s="7">
        <v>26024.0636</v>
      </c>
      <c r="D16" s="7">
        <v>98035.38</v>
      </c>
      <c r="E16" s="7">
        <v>94761.9959</v>
      </c>
      <c r="F16" s="7">
        <v>29297.4477</v>
      </c>
    </row>
    <row r="17" spans="1:6" ht="15">
      <c r="A17" s="2" t="s">
        <v>17</v>
      </c>
      <c r="B17" s="3" t="s">
        <v>18</v>
      </c>
      <c r="C17" s="7">
        <v>10333.1464</v>
      </c>
      <c r="D17" s="7">
        <v>48787.56</v>
      </c>
      <c r="E17" s="7">
        <v>45769.3545</v>
      </c>
      <c r="F17" s="7">
        <v>13351.3519</v>
      </c>
    </row>
    <row r="18" spans="1:6" ht="30">
      <c r="A18" s="2" t="s">
        <v>19</v>
      </c>
      <c r="B18" s="3" t="s">
        <v>21</v>
      </c>
      <c r="C18" s="7">
        <v>5291.3274</v>
      </c>
      <c r="D18" s="7">
        <v>43264.44</v>
      </c>
      <c r="E18" s="7">
        <v>39197.6563</v>
      </c>
      <c r="F18" s="7">
        <v>9358.1111</v>
      </c>
    </row>
    <row r="19" spans="1:6" ht="15">
      <c r="A19" s="2" t="s">
        <v>20</v>
      </c>
      <c r="B19" s="3" t="s">
        <v>22</v>
      </c>
      <c r="C19" s="7">
        <v>8497.0619</v>
      </c>
      <c r="D19" s="7">
        <v>57532.5</v>
      </c>
      <c r="E19" s="7">
        <v>53318.7882</v>
      </c>
      <c r="F19" s="7">
        <v>12710.7737</v>
      </c>
    </row>
    <row r="20" spans="1:6" ht="15">
      <c r="A20" s="2" t="s">
        <v>23</v>
      </c>
      <c r="B20" s="3" t="s">
        <v>24</v>
      </c>
      <c r="C20" s="7">
        <v>16487.6836</v>
      </c>
      <c r="D20" s="7">
        <v>66227.99</v>
      </c>
      <c r="E20" s="7">
        <v>63484.1145</v>
      </c>
      <c r="F20" s="7">
        <v>19231.5591</v>
      </c>
    </row>
    <row r="21" spans="1:6" ht="15">
      <c r="A21" s="2" t="s">
        <v>25</v>
      </c>
      <c r="B21" s="3" t="s">
        <v>26</v>
      </c>
      <c r="C21" s="7">
        <v>45454.9798</v>
      </c>
      <c r="D21" s="7">
        <v>181802.7</v>
      </c>
      <c r="E21" s="7">
        <v>174584.202</v>
      </c>
      <c r="F21" s="7">
        <v>52673.4778</v>
      </c>
    </row>
    <row r="22" spans="1:6" ht="15">
      <c r="A22" s="2" t="s">
        <v>27</v>
      </c>
      <c r="B22" s="3" t="s">
        <v>28</v>
      </c>
      <c r="C22" s="7">
        <f>23411.5751-30745.15</f>
        <v>-7333.574900000003</v>
      </c>
      <c r="D22" s="7">
        <v>85148.15</v>
      </c>
      <c r="E22" s="7">
        <v>53403.4022</v>
      </c>
      <c r="F22" s="7">
        <v>24411.1229</v>
      </c>
    </row>
    <row r="23" spans="1:6" ht="15">
      <c r="A23" s="2" t="s">
        <v>29</v>
      </c>
      <c r="B23" s="3" t="s">
        <v>30</v>
      </c>
      <c r="C23" s="7">
        <v>17116.4661</v>
      </c>
      <c r="D23" s="7">
        <v>69959.52</v>
      </c>
      <c r="E23" s="7">
        <v>66963.7441</v>
      </c>
      <c r="F23" s="7">
        <v>20112.242</v>
      </c>
    </row>
    <row r="24" spans="1:6" ht="30">
      <c r="A24" s="2" t="s">
        <v>31</v>
      </c>
      <c r="B24" s="3" t="s">
        <v>32</v>
      </c>
      <c r="C24" s="7">
        <v>47476.5807</v>
      </c>
      <c r="D24" s="7">
        <v>183557.55</v>
      </c>
      <c r="E24" s="7">
        <v>176302.3197</v>
      </c>
      <c r="F24" s="7">
        <v>54731.811</v>
      </c>
    </row>
    <row r="25" spans="1:6" ht="15">
      <c r="A25" s="2" t="s">
        <v>33</v>
      </c>
      <c r="B25" s="3" t="s">
        <v>34</v>
      </c>
      <c r="C25" s="7">
        <v>0</v>
      </c>
      <c r="D25" s="7">
        <v>41423.4</v>
      </c>
      <c r="E25" s="7">
        <v>33707.5876</v>
      </c>
      <c r="F25" s="7">
        <v>7715.8124</v>
      </c>
    </row>
    <row r="26" spans="1:6" ht="15">
      <c r="A26" s="3"/>
      <c r="B26" s="3" t="s">
        <v>35</v>
      </c>
      <c r="C26" s="7">
        <f>SUM(C15:C25)</f>
        <v>181726.83519999997</v>
      </c>
      <c r="D26" s="7">
        <f>SUM(D15:D25)</f>
        <v>925447.2700000001</v>
      </c>
      <c r="E26" s="7">
        <f>SUM(E15:E25)</f>
        <v>849185.6888</v>
      </c>
      <c r="F26" s="7">
        <f>SUM(F15:F25)</f>
        <v>257988.3664</v>
      </c>
    </row>
    <row r="27" spans="1:6" ht="15">
      <c r="A27" s="3"/>
      <c r="B27" s="3" t="s">
        <v>36</v>
      </c>
      <c r="C27" s="8"/>
      <c r="D27" s="8"/>
      <c r="E27" s="7">
        <v>94.91267733403143</v>
      </c>
      <c r="F27" s="8"/>
    </row>
    <row r="30" spans="1:7" ht="60" customHeight="1">
      <c r="A30" s="20" t="s">
        <v>37</v>
      </c>
      <c r="B30" s="20"/>
      <c r="C30" s="20"/>
      <c r="D30" s="20"/>
      <c r="E30" s="20"/>
      <c r="F30" s="20"/>
      <c r="G30" s="1"/>
    </row>
    <row r="33" spans="1:6" ht="63.7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7">
        <v>179279.6005</v>
      </c>
      <c r="D35" s="7">
        <v>1610479.3652</v>
      </c>
      <c r="E35" s="7">
        <v>1299680.5641</v>
      </c>
      <c r="F35" s="7">
        <v>383077.0016</v>
      </c>
    </row>
    <row r="36" spans="1:6" ht="15">
      <c r="A36" s="2" t="s">
        <v>11</v>
      </c>
      <c r="B36" s="3" t="s">
        <v>39</v>
      </c>
      <c r="C36" s="7">
        <v>9549.712</v>
      </c>
      <c r="D36" s="7">
        <v>40541.5335</v>
      </c>
      <c r="E36" s="7">
        <v>38077.3895</v>
      </c>
      <c r="F36" s="7">
        <v>12013.856</v>
      </c>
    </row>
    <row r="37" spans="1:6" ht="15">
      <c r="A37" s="2" t="s">
        <v>23</v>
      </c>
      <c r="B37" s="3" t="s">
        <v>40</v>
      </c>
      <c r="C37" s="7">
        <v>0</v>
      </c>
      <c r="D37" s="7">
        <v>466969.284</v>
      </c>
      <c r="E37" s="7">
        <v>369407.0011</v>
      </c>
      <c r="F37" s="7">
        <v>97562.2829</v>
      </c>
    </row>
    <row r="38" spans="1:6" ht="15">
      <c r="A38" s="2" t="s">
        <v>25</v>
      </c>
      <c r="B38" s="3" t="s">
        <v>41</v>
      </c>
      <c r="C38" s="7">
        <v>169729.8885</v>
      </c>
      <c r="D38" s="7">
        <v>1102968.5477</v>
      </c>
      <c r="E38" s="7">
        <v>892196.1735</v>
      </c>
      <c r="F38" s="7">
        <v>273500.8627</v>
      </c>
    </row>
    <row r="39" spans="3:6" ht="15">
      <c r="C39" s="9"/>
      <c r="D39" s="9"/>
      <c r="E39" s="9"/>
      <c r="F39" s="9"/>
    </row>
    <row r="40" spans="1:6" ht="15">
      <c r="A40" s="3"/>
      <c r="B40" s="3" t="s">
        <v>35</v>
      </c>
      <c r="C40" s="7">
        <v>179279.6005</v>
      </c>
      <c r="D40" s="7">
        <v>1610479.3652</v>
      </c>
      <c r="E40" s="7">
        <v>1299680.5641</v>
      </c>
      <c r="F40" s="7">
        <v>383077.00159999996</v>
      </c>
    </row>
    <row r="41" spans="1:6" ht="15">
      <c r="A41" s="3"/>
      <c r="B41" s="3" t="s">
        <v>36</v>
      </c>
      <c r="C41" s="8"/>
      <c r="D41" s="8"/>
      <c r="E41" s="7">
        <v>80.70147262884038</v>
      </c>
      <c r="F41" s="8"/>
    </row>
    <row r="42" spans="1:6" ht="15">
      <c r="A42" s="10"/>
      <c r="B42" s="10"/>
      <c r="C42" s="11"/>
      <c r="D42" s="11"/>
      <c r="E42" s="12"/>
      <c r="F42" s="11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6" spans="1:6" ht="15">
      <c r="A46" s="10"/>
      <c r="B46" s="10"/>
      <c r="C46" s="11"/>
      <c r="D46" s="11"/>
      <c r="E46" s="12"/>
      <c r="F46" s="11"/>
    </row>
    <row r="48" spans="1:7" ht="60" customHeight="1">
      <c r="A48" s="20" t="s">
        <v>42</v>
      </c>
      <c r="B48" s="20"/>
      <c r="C48" s="20"/>
      <c r="D48" s="20"/>
      <c r="E48" s="20"/>
      <c r="F48" s="20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49</v>
      </c>
      <c r="C52" s="2"/>
      <c r="D52" s="7">
        <f>E19</f>
        <v>53318.7882</v>
      </c>
      <c r="E52" s="2">
        <v>60819</v>
      </c>
      <c r="F52" s="7"/>
    </row>
    <row r="53" spans="1:6" ht="15">
      <c r="A53" s="2">
        <v>2</v>
      </c>
      <c r="B53" s="2" t="s">
        <v>50</v>
      </c>
      <c r="C53" s="2">
        <v>8915</v>
      </c>
      <c r="D53" s="2">
        <v>3254</v>
      </c>
      <c r="E53" s="2"/>
      <c r="F53" s="2">
        <f>C53+D53</f>
        <v>12169</v>
      </c>
    </row>
    <row r="54" spans="1:6" s="19" customFormat="1" ht="15">
      <c r="A54" s="17"/>
      <c r="B54" s="17" t="s">
        <v>51</v>
      </c>
      <c r="C54" s="17">
        <f>C52+C53</f>
        <v>8915</v>
      </c>
      <c r="D54" s="18">
        <f>D52+D53</f>
        <v>56572.7882</v>
      </c>
      <c r="E54" s="17">
        <f>E52</f>
        <v>60819</v>
      </c>
      <c r="F54" s="18">
        <f>F53+F52</f>
        <v>12169</v>
      </c>
    </row>
    <row r="56" spans="1:6" ht="60" customHeight="1">
      <c r="A56" s="20" t="s">
        <v>52</v>
      </c>
      <c r="B56" s="21"/>
      <c r="C56" s="21"/>
      <c r="D56" s="21"/>
      <c r="E56" s="21"/>
      <c r="F56" s="21"/>
    </row>
    <row r="58" spans="1:5" ht="39.75" customHeight="1">
      <c r="A58" s="2" t="s">
        <v>43</v>
      </c>
      <c r="B58" s="2" t="s">
        <v>44</v>
      </c>
      <c r="C58" s="2" t="s">
        <v>53</v>
      </c>
      <c r="D58" s="2" t="s">
        <v>54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55</v>
      </c>
      <c r="C60" s="2"/>
      <c r="D60" s="4"/>
      <c r="E60" s="2">
        <v>60819</v>
      </c>
    </row>
    <row r="61" spans="1:5" s="19" customFormat="1" ht="15">
      <c r="A61" s="17"/>
      <c r="B61" s="17" t="s">
        <v>51</v>
      </c>
      <c r="C61" s="17"/>
      <c r="D61" s="17"/>
      <c r="E61" s="17">
        <f>E60</f>
        <v>60819</v>
      </c>
    </row>
    <row r="63" spans="1:6" ht="60" customHeight="1">
      <c r="A63" s="23" t="s">
        <v>144</v>
      </c>
      <c r="B63" s="21"/>
      <c r="C63" s="21"/>
      <c r="D63" s="21"/>
      <c r="E63" s="21"/>
      <c r="F63" s="21"/>
    </row>
    <row r="65" spans="1:5" ht="39.75" customHeight="1">
      <c r="A65" s="2" t="s">
        <v>43</v>
      </c>
      <c r="B65" s="2" t="s">
        <v>44</v>
      </c>
      <c r="C65" s="2" t="s">
        <v>53</v>
      </c>
      <c r="D65" s="2" t="s">
        <v>54</v>
      </c>
      <c r="E65" s="2" t="s">
        <v>47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56</v>
      </c>
      <c r="C67" s="2" t="s">
        <v>57</v>
      </c>
      <c r="D67" s="2">
        <v>1</v>
      </c>
      <c r="E67" s="2" t="s">
        <v>58</v>
      </c>
    </row>
    <row r="68" spans="1:5" ht="15">
      <c r="A68" s="2">
        <v>2</v>
      </c>
      <c r="B68" s="13" t="s">
        <v>143</v>
      </c>
      <c r="C68" s="2" t="s">
        <v>57</v>
      </c>
      <c r="D68" s="2">
        <v>2</v>
      </c>
      <c r="E68" s="2">
        <f>D68*1596</f>
        <v>3192</v>
      </c>
    </row>
    <row r="69" spans="1:5" ht="15">
      <c r="A69" s="2"/>
      <c r="B69" s="2" t="s">
        <v>51</v>
      </c>
      <c r="C69" s="2"/>
      <c r="D69" s="2"/>
      <c r="E69" s="2">
        <f>E67+E68</f>
        <v>13296</v>
      </c>
    </row>
    <row r="70" spans="1:5" ht="21">
      <c r="A70" s="15" t="s">
        <v>146</v>
      </c>
      <c r="B70" s="16" t="s">
        <v>147</v>
      </c>
      <c r="C70" s="14"/>
      <c r="D70" s="14"/>
      <c r="E70" s="14"/>
    </row>
    <row r="72" spans="1:6" ht="60" customHeight="1">
      <c r="A72" s="23" t="s">
        <v>145</v>
      </c>
      <c r="B72" s="21"/>
      <c r="C72" s="21"/>
      <c r="D72" s="21"/>
      <c r="E72" s="21"/>
      <c r="F72" s="21"/>
    </row>
    <row r="74" spans="1:5" ht="39.75" customHeight="1">
      <c r="A74" s="2" t="s">
        <v>43</v>
      </c>
      <c r="B74" s="2" t="s">
        <v>44</v>
      </c>
      <c r="C74" s="2" t="s">
        <v>53</v>
      </c>
      <c r="D74" s="2" t="s">
        <v>54</v>
      </c>
      <c r="E74" s="2" t="s">
        <v>47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45">
      <c r="A76" s="2">
        <v>1</v>
      </c>
      <c r="B76" s="3" t="s">
        <v>60</v>
      </c>
      <c r="C76" s="2" t="s">
        <v>57</v>
      </c>
      <c r="D76" s="2"/>
      <c r="E76" s="2" t="s">
        <v>61</v>
      </c>
    </row>
    <row r="77" spans="1:5" ht="15">
      <c r="A77" s="2">
        <v>2</v>
      </c>
      <c r="B77" s="3" t="s">
        <v>62</v>
      </c>
      <c r="C77" s="2" t="s">
        <v>63</v>
      </c>
      <c r="D77" s="2">
        <v>60</v>
      </c>
      <c r="E77" s="2" t="s">
        <v>64</v>
      </c>
    </row>
    <row r="78" spans="1:5" ht="15">
      <c r="A78" s="2">
        <v>3</v>
      </c>
      <c r="B78" s="3" t="s">
        <v>65</v>
      </c>
      <c r="C78" s="2" t="s">
        <v>57</v>
      </c>
      <c r="D78" s="2">
        <v>1</v>
      </c>
      <c r="E78" s="2">
        <v>472</v>
      </c>
    </row>
    <row r="79" spans="1:5" ht="15">
      <c r="A79" s="2">
        <v>4</v>
      </c>
      <c r="B79" s="3" t="s">
        <v>66</v>
      </c>
      <c r="C79" s="2" t="s">
        <v>57</v>
      </c>
      <c r="D79" s="2">
        <v>1</v>
      </c>
      <c r="E79" s="2">
        <v>199</v>
      </c>
    </row>
    <row r="80" spans="1:5" ht="30">
      <c r="A80" s="2">
        <v>5</v>
      </c>
      <c r="B80" s="3" t="s">
        <v>67</v>
      </c>
      <c r="C80" s="2" t="s">
        <v>63</v>
      </c>
      <c r="D80" s="2">
        <v>50</v>
      </c>
      <c r="E80" s="2">
        <v>273</v>
      </c>
    </row>
    <row r="81" spans="1:5" ht="15">
      <c r="A81" s="2">
        <v>6</v>
      </c>
      <c r="B81" s="3" t="s">
        <v>68</v>
      </c>
      <c r="C81" s="2" t="s">
        <v>59</v>
      </c>
      <c r="D81" s="2" t="s">
        <v>69</v>
      </c>
      <c r="E81" s="2" t="s">
        <v>70</v>
      </c>
    </row>
    <row r="82" spans="1:5" ht="15">
      <c r="A82" s="2"/>
      <c r="B82" s="2" t="s">
        <v>51</v>
      </c>
      <c r="C82" s="2"/>
      <c r="D82" s="2"/>
      <c r="E82" s="2" t="s">
        <v>71</v>
      </c>
    </row>
    <row r="83" spans="1:2" ht="21">
      <c r="A83" s="15" t="s">
        <v>146</v>
      </c>
      <c r="B83" s="16" t="s">
        <v>147</v>
      </c>
    </row>
    <row r="84" spans="1:2" ht="21">
      <c r="A84" s="15"/>
      <c r="B84" s="16"/>
    </row>
    <row r="85" spans="1:2" ht="21">
      <c r="A85" s="15"/>
      <c r="B85" s="16"/>
    </row>
    <row r="86" spans="1:2" ht="21">
      <c r="A86" s="15"/>
      <c r="B86" s="16"/>
    </row>
    <row r="87" spans="1:2" ht="21">
      <c r="A87" s="15"/>
      <c r="B87" s="16"/>
    </row>
    <row r="88" spans="1:2" ht="21">
      <c r="A88" s="15"/>
      <c r="B88" s="16"/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6" spans="1:7" ht="60" customHeight="1">
      <c r="A96" s="20" t="s">
        <v>72</v>
      </c>
      <c r="B96" s="20"/>
      <c r="C96" s="20"/>
      <c r="D96" s="20"/>
      <c r="E96" s="20"/>
      <c r="F96" s="20"/>
      <c r="G96" s="1"/>
    </row>
    <row r="98" spans="1:3" ht="39.75" customHeight="1">
      <c r="A98" s="2" t="s">
        <v>3</v>
      </c>
      <c r="B98" s="2" t="s">
        <v>73</v>
      </c>
      <c r="C98" s="2" t="s">
        <v>74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75</v>
      </c>
      <c r="C100" s="2">
        <v>75</v>
      </c>
    </row>
    <row r="101" spans="1:3" ht="15">
      <c r="A101" s="2" t="s">
        <v>76</v>
      </c>
      <c r="B101" s="3" t="s">
        <v>77</v>
      </c>
      <c r="C101" s="2">
        <v>7</v>
      </c>
    </row>
    <row r="102" spans="1:3" ht="15">
      <c r="A102" s="2" t="s">
        <v>78</v>
      </c>
      <c r="B102" s="3" t="s">
        <v>79</v>
      </c>
      <c r="C102" s="2">
        <v>68</v>
      </c>
    </row>
    <row r="103" spans="1:3" ht="15">
      <c r="A103" s="2">
        <v>2</v>
      </c>
      <c r="B103" s="3" t="s">
        <v>80</v>
      </c>
      <c r="C103" s="2">
        <v>15</v>
      </c>
    </row>
    <row r="104" spans="1:3" ht="15">
      <c r="A104" s="2">
        <v>3</v>
      </c>
      <c r="B104" s="3" t="s">
        <v>81</v>
      </c>
      <c r="C104" s="2">
        <v>3</v>
      </c>
    </row>
    <row r="107" spans="1:4" ht="60" customHeight="1">
      <c r="A107" s="20" t="s">
        <v>82</v>
      </c>
      <c r="B107" s="21"/>
      <c r="C107" s="21"/>
      <c r="D107" s="21"/>
    </row>
    <row r="109" spans="1:4" ht="57.75" customHeight="1">
      <c r="A109" s="2" t="s">
        <v>43</v>
      </c>
      <c r="B109" s="2" t="s">
        <v>83</v>
      </c>
      <c r="C109" s="2" t="s">
        <v>84</v>
      </c>
      <c r="D109" s="2" t="s">
        <v>85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0" t="s">
        <v>86</v>
      </c>
      <c r="B112" s="21"/>
      <c r="C112" s="21"/>
      <c r="D112" s="21"/>
      <c r="E112" s="21"/>
      <c r="F112" s="21"/>
    </row>
    <row r="114" spans="1:5" ht="39.75" customHeight="1">
      <c r="A114" s="2" t="s">
        <v>43</v>
      </c>
      <c r="B114" s="2" t="s">
        <v>44</v>
      </c>
      <c r="C114" s="2" t="s">
        <v>53</v>
      </c>
      <c r="D114" s="2" t="s">
        <v>54</v>
      </c>
      <c r="E114" s="2" t="s">
        <v>47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0" t="s">
        <v>87</v>
      </c>
      <c r="B120" s="21"/>
      <c r="C120" s="21"/>
      <c r="D120" s="21"/>
      <c r="E120" s="21"/>
      <c r="F120" s="21"/>
    </row>
    <row r="122" spans="1:5" ht="39.75" customHeight="1">
      <c r="A122" s="2" t="s">
        <v>43</v>
      </c>
      <c r="B122" s="2" t="s">
        <v>44</v>
      </c>
      <c r="C122" s="2" t="s">
        <v>53</v>
      </c>
      <c r="D122" s="2" t="s">
        <v>54</v>
      </c>
      <c r="E122" s="2" t="s">
        <v>47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2:F72"/>
    <mergeCell ref="A107:D107"/>
    <mergeCell ref="A112:F112"/>
    <mergeCell ref="A120:F120"/>
    <mergeCell ref="A1:F1"/>
    <mergeCell ref="A9:F9"/>
    <mergeCell ref="A30:F30"/>
    <mergeCell ref="A48:F48"/>
    <mergeCell ref="A96:F96"/>
    <mergeCell ref="A56:F56"/>
    <mergeCell ref="A63:F6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6">
      <selection activeCell="F7" sqref="F7:F18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421875" style="0" customWidth="1"/>
    <col min="4" max="4" width="12.57421875" style="0" customWidth="1"/>
    <col min="5" max="5" width="23.00390625" style="0" customWidth="1"/>
    <col min="6" max="6" width="15.421875" style="0" customWidth="1"/>
    <col min="7" max="7" width="12.57421875" style="0" customWidth="1"/>
    <col min="8" max="8" width="9.00390625" style="0" customWidth="1"/>
    <col min="9" max="9" width="17.7109375" style="0" customWidth="1"/>
    <col min="10" max="10" width="15.00390625" style="0" customWidth="1"/>
  </cols>
  <sheetData>
    <row r="3" spans="1:10" ht="60" customHeight="1">
      <c r="A3" s="20" t="s">
        <v>88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89</v>
      </c>
      <c r="B5" s="2" t="s">
        <v>90</v>
      </c>
      <c r="C5" s="2" t="s">
        <v>91</v>
      </c>
      <c r="D5" s="2" t="s">
        <v>92</v>
      </c>
      <c r="E5" s="2" t="s">
        <v>93</v>
      </c>
      <c r="F5" s="2" t="s">
        <v>94</v>
      </c>
      <c r="G5" s="2" t="s">
        <v>95</v>
      </c>
      <c r="H5" s="2" t="s">
        <v>96</v>
      </c>
      <c r="I5" s="2" t="s">
        <v>97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98</v>
      </c>
      <c r="C7" s="2" t="s">
        <v>99</v>
      </c>
      <c r="D7" s="2" t="s">
        <v>100</v>
      </c>
      <c r="E7" s="2" t="s">
        <v>101</v>
      </c>
      <c r="F7" s="7">
        <v>4</v>
      </c>
      <c r="G7" s="2" t="s">
        <v>102</v>
      </c>
      <c r="H7" s="2" t="s">
        <v>103</v>
      </c>
      <c r="I7" s="2" t="s">
        <v>104</v>
      </c>
    </row>
    <row r="8" spans="1:9" ht="30">
      <c r="A8" s="2">
        <v>2</v>
      </c>
      <c r="B8" s="2" t="s">
        <v>98</v>
      </c>
      <c r="C8" s="2" t="s">
        <v>99</v>
      </c>
      <c r="D8" s="2" t="s">
        <v>105</v>
      </c>
      <c r="E8" s="2" t="s">
        <v>106</v>
      </c>
      <c r="F8" s="7">
        <v>4</v>
      </c>
      <c r="G8" s="2" t="s">
        <v>102</v>
      </c>
      <c r="H8" s="2" t="s">
        <v>103</v>
      </c>
      <c r="I8" s="2" t="s">
        <v>104</v>
      </c>
    </row>
    <row r="9" spans="1:9" ht="30">
      <c r="A9" s="2">
        <v>3</v>
      </c>
      <c r="B9" s="2" t="s">
        <v>98</v>
      </c>
      <c r="C9" s="2" t="s">
        <v>99</v>
      </c>
      <c r="D9" s="2" t="s">
        <v>107</v>
      </c>
      <c r="E9" s="2" t="s">
        <v>108</v>
      </c>
      <c r="F9" s="7">
        <v>2</v>
      </c>
      <c r="G9" s="2" t="s">
        <v>102</v>
      </c>
      <c r="H9" s="2" t="s">
        <v>103</v>
      </c>
      <c r="I9" s="2" t="s">
        <v>104</v>
      </c>
    </row>
    <row r="10" spans="1:9" ht="30">
      <c r="A10" s="2">
        <v>4</v>
      </c>
      <c r="B10" s="2" t="s">
        <v>98</v>
      </c>
      <c r="C10" s="2" t="s">
        <v>99</v>
      </c>
      <c r="D10" s="2" t="s">
        <v>109</v>
      </c>
      <c r="E10" s="2" t="s">
        <v>110</v>
      </c>
      <c r="F10" s="7">
        <v>6</v>
      </c>
      <c r="G10" s="2" t="s">
        <v>102</v>
      </c>
      <c r="H10" s="2" t="s">
        <v>103</v>
      </c>
      <c r="I10" s="2" t="s">
        <v>104</v>
      </c>
    </row>
    <row r="11" spans="1:9" ht="30">
      <c r="A11" s="2">
        <v>5</v>
      </c>
      <c r="B11" s="2" t="s">
        <v>98</v>
      </c>
      <c r="C11" s="2" t="s">
        <v>99</v>
      </c>
      <c r="D11" s="2" t="s">
        <v>111</v>
      </c>
      <c r="E11" s="2" t="s">
        <v>112</v>
      </c>
      <c r="F11" s="7">
        <v>6</v>
      </c>
      <c r="G11" s="2" t="s">
        <v>102</v>
      </c>
      <c r="H11" s="2" t="s">
        <v>103</v>
      </c>
      <c r="I11" s="2" t="s">
        <v>104</v>
      </c>
    </row>
    <row r="12" spans="1:9" ht="30">
      <c r="A12" s="2">
        <v>6</v>
      </c>
      <c r="B12" s="2" t="s">
        <v>98</v>
      </c>
      <c r="C12" s="2" t="s">
        <v>99</v>
      </c>
      <c r="D12" s="2" t="s">
        <v>113</v>
      </c>
      <c r="E12" s="2" t="s">
        <v>114</v>
      </c>
      <c r="F12" s="7">
        <v>7</v>
      </c>
      <c r="G12" s="2" t="s">
        <v>102</v>
      </c>
      <c r="H12" s="2" t="s">
        <v>103</v>
      </c>
      <c r="I12" s="2" t="s">
        <v>104</v>
      </c>
    </row>
    <row r="13" spans="1:9" ht="30">
      <c r="A13" s="2">
        <v>7</v>
      </c>
      <c r="B13" s="2" t="s">
        <v>98</v>
      </c>
      <c r="C13" s="2" t="s">
        <v>99</v>
      </c>
      <c r="D13" s="2" t="s">
        <v>115</v>
      </c>
      <c r="E13" s="2" t="s">
        <v>116</v>
      </c>
      <c r="F13" s="7">
        <v>5</v>
      </c>
      <c r="G13" s="2" t="s">
        <v>102</v>
      </c>
      <c r="H13" s="2" t="s">
        <v>103</v>
      </c>
      <c r="I13" s="2" t="s">
        <v>117</v>
      </c>
    </row>
    <row r="14" spans="1:9" ht="30">
      <c r="A14" s="2">
        <v>8</v>
      </c>
      <c r="B14" s="2" t="s">
        <v>98</v>
      </c>
      <c r="C14" s="2" t="s">
        <v>99</v>
      </c>
      <c r="D14" s="2" t="s">
        <v>118</v>
      </c>
      <c r="E14" s="2" t="s">
        <v>119</v>
      </c>
      <c r="F14" s="7">
        <v>4</v>
      </c>
      <c r="G14" s="2" t="s">
        <v>102</v>
      </c>
      <c r="H14" s="2" t="s">
        <v>103</v>
      </c>
      <c r="I14" s="2" t="s">
        <v>117</v>
      </c>
    </row>
    <row r="15" spans="1:9" ht="30">
      <c r="A15" s="2">
        <v>9</v>
      </c>
      <c r="B15" s="2" t="s">
        <v>98</v>
      </c>
      <c r="C15" s="2" t="s">
        <v>99</v>
      </c>
      <c r="D15" s="2" t="s">
        <v>120</v>
      </c>
      <c r="E15" s="2" t="s">
        <v>121</v>
      </c>
      <c r="F15" s="7">
        <v>4</v>
      </c>
      <c r="G15" s="2" t="s">
        <v>102</v>
      </c>
      <c r="H15" s="2" t="s">
        <v>103</v>
      </c>
      <c r="I15" s="2" t="s">
        <v>117</v>
      </c>
    </row>
    <row r="16" spans="1:9" ht="30">
      <c r="A16" s="2">
        <v>10</v>
      </c>
      <c r="B16" s="2" t="s">
        <v>98</v>
      </c>
      <c r="C16" s="2" t="s">
        <v>99</v>
      </c>
      <c r="D16" s="2" t="s">
        <v>122</v>
      </c>
      <c r="E16" s="2" t="s">
        <v>123</v>
      </c>
      <c r="F16" s="7">
        <v>4</v>
      </c>
      <c r="G16" s="2" t="s">
        <v>102</v>
      </c>
      <c r="H16" s="2" t="s">
        <v>103</v>
      </c>
      <c r="I16" s="2" t="s">
        <v>117</v>
      </c>
    </row>
    <row r="17" spans="1:9" ht="30">
      <c r="A17" s="2">
        <v>11</v>
      </c>
      <c r="B17" s="2" t="s">
        <v>98</v>
      </c>
      <c r="C17" s="2" t="s">
        <v>99</v>
      </c>
      <c r="D17" s="2" t="s">
        <v>124</v>
      </c>
      <c r="E17" s="2" t="s">
        <v>125</v>
      </c>
      <c r="F17" s="7">
        <v>1</v>
      </c>
      <c r="G17" s="2" t="s">
        <v>102</v>
      </c>
      <c r="H17" s="2" t="s">
        <v>103</v>
      </c>
      <c r="I17" s="2" t="s">
        <v>117</v>
      </c>
    </row>
    <row r="18" spans="1:9" ht="30">
      <c r="A18" s="2">
        <v>12</v>
      </c>
      <c r="B18" s="2" t="s">
        <v>98</v>
      </c>
      <c r="C18" s="2" t="s">
        <v>99</v>
      </c>
      <c r="D18" s="2" t="s">
        <v>126</v>
      </c>
      <c r="E18" s="2" t="s">
        <v>127</v>
      </c>
      <c r="F18" s="7">
        <v>2</v>
      </c>
      <c r="G18" s="2" t="s">
        <v>102</v>
      </c>
      <c r="H18" s="2" t="s">
        <v>103</v>
      </c>
      <c r="I18" s="2" t="s">
        <v>117</v>
      </c>
    </row>
    <row r="22" spans="1:5" ht="60" customHeight="1">
      <c r="A22" s="20" t="s">
        <v>128</v>
      </c>
      <c r="B22" s="21"/>
      <c r="C22" s="21"/>
      <c r="D22" s="21"/>
      <c r="E22" s="21"/>
    </row>
    <row r="24" spans="1:3" ht="39.75" customHeight="1">
      <c r="A24" s="2" t="s">
        <v>89</v>
      </c>
      <c r="B24" s="2" t="s">
        <v>129</v>
      </c>
      <c r="C24" s="2" t="s">
        <v>130</v>
      </c>
    </row>
    <row r="25" spans="1:3" ht="15">
      <c r="A25" s="2">
        <v>1</v>
      </c>
      <c r="B25" s="2">
        <v>2</v>
      </c>
      <c r="C25" s="2">
        <v>3</v>
      </c>
    </row>
    <row r="26" spans="1:3" ht="15">
      <c r="A26" s="2">
        <v>1</v>
      </c>
      <c r="B26" s="2">
        <v>2</v>
      </c>
      <c r="C26" s="2" t="s">
        <v>131</v>
      </c>
    </row>
    <row r="27" spans="1:3" ht="15">
      <c r="A27" s="2">
        <v>2</v>
      </c>
      <c r="B27" s="2">
        <v>5</v>
      </c>
      <c r="C27" s="2" t="s">
        <v>132</v>
      </c>
    </row>
    <row r="28" spans="1:3" ht="15">
      <c r="A28" s="2">
        <v>3</v>
      </c>
      <c r="B28" s="2">
        <v>6</v>
      </c>
      <c r="C28" s="2" t="s">
        <v>133</v>
      </c>
    </row>
    <row r="29" spans="1:3" ht="15">
      <c r="A29" s="2">
        <v>4</v>
      </c>
      <c r="B29" s="2">
        <v>12</v>
      </c>
      <c r="C29" s="2" t="s">
        <v>134</v>
      </c>
    </row>
    <row r="30" spans="1:3" ht="15">
      <c r="A30" s="2">
        <v>5</v>
      </c>
      <c r="B30" s="2">
        <v>29</v>
      </c>
      <c r="C30" s="2" t="s">
        <v>135</v>
      </c>
    </row>
    <row r="31" spans="1:3" ht="15">
      <c r="A31" s="2">
        <v>6</v>
      </c>
      <c r="B31" s="2">
        <v>31</v>
      </c>
      <c r="C31" s="2" t="s">
        <v>136</v>
      </c>
    </row>
    <row r="32" spans="1:3" ht="15">
      <c r="A32" s="2">
        <v>7</v>
      </c>
      <c r="B32" s="2">
        <v>46</v>
      </c>
      <c r="C32" s="2" t="s">
        <v>137</v>
      </c>
    </row>
    <row r="33" spans="1:3" ht="15">
      <c r="A33" s="2">
        <v>8</v>
      </c>
      <c r="B33" s="2">
        <v>48</v>
      </c>
      <c r="C33" s="2" t="s">
        <v>138</v>
      </c>
    </row>
    <row r="34" spans="1:3" ht="15">
      <c r="A34" s="2">
        <v>9</v>
      </c>
      <c r="B34" s="2">
        <v>53</v>
      </c>
      <c r="C34" s="2" t="s">
        <v>139</v>
      </c>
    </row>
    <row r="35" spans="1:3" ht="15">
      <c r="A35" s="2">
        <v>10</v>
      </c>
      <c r="B35" s="2">
        <v>61</v>
      </c>
      <c r="C35" s="2" t="s">
        <v>140</v>
      </c>
    </row>
    <row r="36" spans="1:3" ht="15">
      <c r="A36" s="2">
        <v>11</v>
      </c>
      <c r="B36" s="2">
        <v>67</v>
      </c>
      <c r="C36" s="2" t="s">
        <v>141</v>
      </c>
    </row>
    <row r="38" spans="1:5" ht="15">
      <c r="A38" s="5" t="s">
        <v>148</v>
      </c>
      <c r="E38" s="5" t="s">
        <v>149</v>
      </c>
    </row>
    <row r="40" spans="1:5" ht="15">
      <c r="A40" s="5" t="s">
        <v>150</v>
      </c>
      <c r="E40" s="5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2:E2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2015-03-30T07:36:49Z</cp:lastPrinted>
  <dcterms:created xsi:type="dcterms:W3CDTF">2015-03-24T14:36:49Z</dcterms:created>
  <dcterms:modified xsi:type="dcterms:W3CDTF">2016-03-16T08:08:32Z</dcterms:modified>
  <cp:category/>
  <cp:version/>
  <cp:contentType/>
  <cp:contentStatus/>
</cp:coreProperties>
</file>