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<sst xmlns="http://schemas.openxmlformats.org/spreadsheetml/2006/main" count="184" uniqueCount="133">
  <si>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</si>
  <si>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</si>
  <si>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</si>
  <si>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</si>
  <si>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</si>
  <si>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</si>
  <si>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</si>
  <si>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</si>
  <si>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</si>
  <si>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</si>
  <si>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</si>
  <si>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</si>
  <si>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</si>
  <si>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</si>
  <si>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</si>
  <si>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</si>
  <si>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</si>
  <si>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</si>
  <si>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</si>
  <si>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</si>
  <si>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</si>
  <si>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1.6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</si>
  <si>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</si>
  <si>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</si>
  <si>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</si>
  <si>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</si>
  <si>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</si>
  <si>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</si>
  <si>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</si>
  <si>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</si>
  <si>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</si>
  <si>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</si>
  <si>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</si>
  <si>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</si>
  <si>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</si>
  <si>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</si>
  <si>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</si>
  <si>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</si>
  <si>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</si>
  <si>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</si>
  <si>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</si>
  <si>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</si>
  <si>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</si>
  <si>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</si>
  <si>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</si>
  <si>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</si>
  <si>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</si>
  <si>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</si>
  <si>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1 346 060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</si>
  <si>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</si>
  <si>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</si>
  <si>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</si>
  <si>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</si>
  <si>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</si>
  <si>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</si>
  <si>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</si>
  <si>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23 862</t>
  </si>
  <si>
    <t>тепловые узлы</t>
  </si>
  <si>
    <t>шт</t>
  </si>
  <si>
    <t>20 208</t>
  </si>
  <si>
    <t>44 070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</si>
  <si>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</si>
  <si>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</si>
  <si>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</si>
  <si>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</si>
  <si>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</si>
  <si>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</si>
  <si>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</si>
  <si>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</si>
  <si>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</si>
  <si>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</si>
  <si>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</si>
  <si>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</si>
  <si>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</si>
  <si>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</si>
  <si>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</si>
  <si>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</si>
  <si>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</si>
  <si>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</si>
  <si>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</si>
  <si>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</si>
  <si>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</si>
  <si>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</si>
  <si>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</si>
  <si>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</si>
  <si>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</si>
  <si>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</si>
  <si>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1-32</t>
  </si>
  <si>
    <t>Лифты</t>
  </si>
  <si>
    <t>Акт № 2-09 от 01/10/14</t>
  </si>
  <si>
    <t>01/09/2014-30/09/2014</t>
  </si>
  <si>
    <t>суток</t>
  </si>
  <si>
    <t>100%</t>
  </si>
  <si>
    <t>ООО "ЛифтСтрой"</t>
  </si>
  <si>
    <t>Акт № 2-10 от 05/11/14</t>
  </si>
  <si>
    <t>01/10/2014-31/10/2014</t>
  </si>
  <si>
    <t>10. Сведения о должниках на 01.01.2015</t>
  </si>
  <si>
    <t>Номер квартиры</t>
  </si>
  <si>
    <t>Сумма долга</t>
  </si>
  <si>
    <t>8 654</t>
  </si>
  <si>
    <t>8 893</t>
  </si>
  <si>
    <t>22 300</t>
  </si>
  <si>
    <t>8 383</t>
  </si>
  <si>
    <t>16 260</t>
  </si>
  <si>
    <t>5 590</t>
  </si>
  <si>
    <t>82 592</t>
  </si>
  <si>
    <t>5 388</t>
  </si>
  <si>
    <t>18 636</t>
  </si>
  <si>
    <t>13 591</t>
  </si>
  <si>
    <t>75 216</t>
  </si>
  <si>
    <t>66 931</t>
  </si>
  <si>
    <t>Отчет об исполнении управляющей организацией договора управления дома 
 № 54 "а" по ул. Пермякова  за 2014 год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</si>
  <si>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</si>
  <si>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</si>
  <si>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</si>
  <si>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</si>
  <si>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</si>
  <si>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</si>
  <si>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</si>
  <si>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</si>
  <si>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</si>
  <si>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</si>
  <si>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</si>
  <si>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</si>
  <si>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</si>
  <si>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</si>
  <si>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п.м.</t>
  </si>
  <si>
    <t>вывоз снега</t>
  </si>
  <si>
    <t>Водоснабжение, водоотведение</t>
  </si>
  <si>
    <t>ХВС:                                                              ПП стояки-239,64;                           ПП подвал-144,68;                         ГВС и ЦГВС:                                                         ПП стояки-495,86;                          ПП подвал-232,42;                        ВО: ПЭ подвал-111,34;</t>
  </si>
  <si>
    <t>Механизированная уборка</t>
  </si>
  <si>
    <t>20 313</t>
  </si>
  <si>
    <t>3.Накопительный резервный фонд (ремонт общего имущества, дополнительные доходы)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</si>
</sst>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40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6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6">
      <selection activeCell="M25" sqref="M25"/>
    </sheetView>
  </sheetViews>
  <sheetFormatPr defaultColWidth="9.140625" defaultRowHeight="15"/>
  <cols>
    <col min="1" max="1" width="7.421875" style="0" customWidth="1"/>
    <col min="2" max="2" width="48.421875" style="0" customWidth="1"/>
    <col min="3" max="3" width="16.8515625" style="0" customWidth="1"/>
    <col min="4" max="5" width="17.7109375" style="0" customWidth="1"/>
    <col min="6" max="6" width="18.8515625" style="0" customWidth="1"/>
    <col min="7" max="7" width="20.00390625" style="0" customWidth="1"/>
  </cols>
  <sheetData>
    <row r="1" spans="1:7" ht="155.25" customHeight="1">
      <c r="A1" s="31" t="s">
        <v>111</v>
      </c>
      <c r="B1" s="31"/>
      <c r="C1" s="31"/>
      <c r="D1" s="31"/>
      <c r="E1" s="31"/>
      <c r="F1" s="31"/>
      <c r="G1" s="4"/>
    </row>
    <row r="6" spans="2:3" ht="18.75">
      <c r="B6" s="5" t="s">
        <v>0</v>
      </c>
      <c r="C6" s="5">
        <v>1987</v>
      </c>
    </row>
    <row r="7" spans="2:3" ht="18.75">
      <c r="B7" s="5" t="s">
        <v>1</v>
      </c>
      <c r="C7" s="5">
        <v>3947.97</v>
      </c>
    </row>
    <row r="9" spans="1:7" ht="60" customHeight="1">
      <c r="A9" s="29" t="s">
        <v>2</v>
      </c>
      <c r="B9" s="29"/>
      <c r="C9" s="29"/>
      <c r="D9" s="29"/>
      <c r="E9" s="29"/>
      <c r="F9" s="29"/>
      <c r="G9" s="1"/>
    </row>
    <row r="11" spans="1:6" ht="69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f>C26</f>
        <v>207416.75309999997</v>
      </c>
      <c r="D13" s="6">
        <f>D26</f>
        <v>1036609.2547999999</v>
      </c>
      <c r="E13" s="6">
        <f>E26</f>
        <v>986610.6932000001</v>
      </c>
      <c r="F13" s="6">
        <f>F26</f>
        <v>257415.1851</v>
      </c>
    </row>
    <row r="14" spans="1:6" ht="45">
      <c r="A14" s="2" t="s">
        <v>11</v>
      </c>
      <c r="B14" s="3" t="s">
        <v>12</v>
      </c>
      <c r="C14" s="6">
        <v>61551.5821</v>
      </c>
      <c r="D14" s="6">
        <v>294436.2792</v>
      </c>
      <c r="E14" s="6">
        <v>285821.4224</v>
      </c>
      <c r="F14" s="6">
        <v>70166.4389</v>
      </c>
    </row>
    <row r="15" spans="1:6" ht="15">
      <c r="A15" s="2" t="s">
        <v>13</v>
      </c>
      <c r="B15" s="3" t="s">
        <v>14</v>
      </c>
      <c r="C15" s="6">
        <v>15830.3589</v>
      </c>
      <c r="D15" s="6">
        <v>61439.352</v>
      </c>
      <c r="E15" s="6">
        <v>60649.7662</v>
      </c>
      <c r="F15" s="6">
        <v>16619.9447</v>
      </c>
    </row>
    <row r="16" spans="1:6" ht="15">
      <c r="A16" s="2" t="s">
        <v>15</v>
      </c>
      <c r="B16" s="3" t="s">
        <v>16</v>
      </c>
      <c r="C16" s="6">
        <v>22509.9238</v>
      </c>
      <c r="D16" s="6">
        <v>84124.6512</v>
      </c>
      <c r="E16" s="6">
        <v>83231.5337</v>
      </c>
      <c r="F16" s="6">
        <v>23403.0413</v>
      </c>
    </row>
    <row r="17" spans="1:6" ht="15">
      <c r="A17" s="2" t="s">
        <v>17</v>
      </c>
      <c r="B17" s="3" t="s">
        <v>18</v>
      </c>
      <c r="C17" s="6">
        <v>10972.8349</v>
      </c>
      <c r="D17" s="6">
        <v>50096.7024</v>
      </c>
      <c r="E17" s="6">
        <v>48285.5295</v>
      </c>
      <c r="F17" s="6">
        <v>12784.0078</v>
      </c>
    </row>
    <row r="18" spans="1:6" ht="30">
      <c r="A18" s="2" t="s">
        <v>19</v>
      </c>
      <c r="B18" s="3" t="s">
        <v>20</v>
      </c>
      <c r="C18" s="6">
        <v>4257.0935</v>
      </c>
      <c r="D18" s="6">
        <v>43952.7672</v>
      </c>
      <c r="E18" s="6">
        <v>40892.1775</v>
      </c>
      <c r="F18" s="6">
        <v>7317.6832</v>
      </c>
    </row>
    <row r="19" spans="1:6" ht="15">
      <c r="A19" s="2" t="s">
        <v>21</v>
      </c>
      <c r="B19" s="3" t="s">
        <v>22</v>
      </c>
      <c r="C19" s="6">
        <v>7981.371</v>
      </c>
      <c r="D19" s="6">
        <v>54822.8064</v>
      </c>
      <c r="E19" s="6">
        <v>52762.4155</v>
      </c>
      <c r="F19" s="6">
        <v>10041.7619</v>
      </c>
    </row>
    <row r="20" spans="1:6" ht="15">
      <c r="A20" s="2" t="s">
        <v>23</v>
      </c>
      <c r="B20" s="3" t="s">
        <v>24</v>
      </c>
      <c r="C20" s="6">
        <v>25523.7846</v>
      </c>
      <c r="D20" s="6">
        <v>97357.7424</v>
      </c>
      <c r="E20" s="6">
        <v>96226.3885</v>
      </c>
      <c r="F20" s="6">
        <v>26655.1385</v>
      </c>
    </row>
    <row r="21" spans="1:6" ht="15">
      <c r="A21" s="2" t="s">
        <v>25</v>
      </c>
      <c r="B21" s="3" t="s">
        <v>26</v>
      </c>
      <c r="C21" s="6">
        <v>58314.8164</v>
      </c>
      <c r="D21" s="6">
        <v>224962.5504</v>
      </c>
      <c r="E21" s="6">
        <v>222250.4053</v>
      </c>
      <c r="F21" s="6">
        <v>61026.9615</v>
      </c>
    </row>
    <row r="22" spans="1:6" ht="15">
      <c r="A22" s="2" t="s">
        <v>27</v>
      </c>
      <c r="B22" s="3" t="s">
        <v>28</v>
      </c>
      <c r="C22" s="6">
        <f>24772.6879-26256.88</f>
        <v>-1484.1921000000002</v>
      </c>
      <c r="D22" s="6">
        <v>87432.88</v>
      </c>
      <c r="E22" s="6">
        <v>61942.87</v>
      </c>
      <c r="F22" s="6">
        <f>24005.4099</f>
        <v>24005.4099</v>
      </c>
    </row>
    <row r="23" spans="1:6" ht="15">
      <c r="A23" s="2" t="s">
        <v>29</v>
      </c>
      <c r="B23" s="3" t="s">
        <v>30</v>
      </c>
      <c r="C23" s="6">
        <v>18074.9122</v>
      </c>
      <c r="D23" s="6">
        <v>70965.8208</v>
      </c>
      <c r="E23" s="6">
        <v>69360.6</v>
      </c>
      <c r="F23" s="6">
        <f>18960.0114+720.4</f>
        <v>19680.4114</v>
      </c>
    </row>
    <row r="24" spans="1:6" ht="30">
      <c r="A24" s="2" t="s">
        <v>31</v>
      </c>
      <c r="B24" s="3" t="s">
        <v>32</v>
      </c>
      <c r="C24" s="6">
        <v>45435.8499</v>
      </c>
      <c r="D24" s="6">
        <v>218919.046</v>
      </c>
      <c r="E24" s="6">
        <v>215025.3882</v>
      </c>
      <c r="F24" s="6">
        <v>49329.5077</v>
      </c>
    </row>
    <row r="25" spans="1:6" ht="15">
      <c r="A25" s="2" t="s">
        <v>33</v>
      </c>
      <c r="B25" s="3" t="s">
        <v>34</v>
      </c>
      <c r="C25" s="6">
        <v>0</v>
      </c>
      <c r="D25" s="6">
        <v>42534.936</v>
      </c>
      <c r="E25" s="6">
        <f>35983.6188</f>
        <v>35983.6188</v>
      </c>
      <c r="F25" s="6">
        <f>6551.3172</f>
        <v>6551.3172</v>
      </c>
    </row>
    <row r="26" spans="1:6" ht="15">
      <c r="A26" s="3"/>
      <c r="B26" s="3" t="s">
        <v>35</v>
      </c>
      <c r="C26" s="6">
        <f>SUM(C15:C25)</f>
        <v>207416.75309999997</v>
      </c>
      <c r="D26" s="6">
        <f>SUM(D15:D25)</f>
        <v>1036609.2547999999</v>
      </c>
      <c r="E26" s="6">
        <f>SUM(E15:E25)</f>
        <v>986610.6932000001</v>
      </c>
      <c r="F26" s="6">
        <f>SUM(F15:F25)</f>
        <v>257415.1851</v>
      </c>
    </row>
    <row r="27" spans="1:6" ht="15">
      <c r="A27" s="3"/>
      <c r="B27" s="3" t="s">
        <v>36</v>
      </c>
      <c r="C27" s="7"/>
      <c r="D27" s="7"/>
      <c r="E27" s="6">
        <v>97.72147202769396</v>
      </c>
      <c r="F27" s="7"/>
    </row>
    <row r="30" spans="1:7" ht="60" customHeight="1">
      <c r="A30" s="29" t="s">
        <v>37</v>
      </c>
      <c r="B30" s="29"/>
      <c r="C30" s="29"/>
      <c r="D30" s="29"/>
      <c r="E30" s="29"/>
      <c r="F30" s="29"/>
      <c r="G30" s="1"/>
    </row>
    <row r="33" spans="1:6" ht="57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209970.1616</v>
      </c>
      <c r="D35" s="6">
        <v>1251649.2075</v>
      </c>
      <c r="E35" s="6">
        <v>1026312.8393</v>
      </c>
      <c r="F35" s="6">
        <v>339540.1398</v>
      </c>
    </row>
    <row r="36" spans="1:6" ht="15">
      <c r="A36" s="2" t="s">
        <v>11</v>
      </c>
      <c r="B36" s="3" t="s">
        <v>39</v>
      </c>
      <c r="C36" s="6">
        <v>3236.6281</v>
      </c>
      <c r="D36" s="6">
        <v>11525.0759</v>
      </c>
      <c r="E36" s="6">
        <v>11728.9387</v>
      </c>
      <c r="F36" s="6">
        <v>3032.7653</v>
      </c>
    </row>
    <row r="37" spans="1:6" ht="15">
      <c r="A37" s="2" t="s">
        <v>23</v>
      </c>
      <c r="B37" s="3" t="s">
        <v>40</v>
      </c>
      <c r="C37" s="6">
        <v>0</v>
      </c>
      <c r="D37" s="6">
        <v>227630.9315</v>
      </c>
      <c r="E37" s="6">
        <v>158212.8741</v>
      </c>
      <c r="F37" s="6">
        <v>69418.0574</v>
      </c>
    </row>
    <row r="38" spans="1:6" ht="15">
      <c r="A38" s="2" t="s">
        <v>25</v>
      </c>
      <c r="B38" s="3" t="s">
        <v>41</v>
      </c>
      <c r="C38" s="6">
        <v>206733.5335</v>
      </c>
      <c r="D38" s="6">
        <v>1012493.2001</v>
      </c>
      <c r="E38" s="6">
        <v>856371.0265</v>
      </c>
      <c r="F38" s="6">
        <v>267089.3171</v>
      </c>
    </row>
    <row r="39" spans="3:6" ht="15">
      <c r="C39" s="8"/>
      <c r="D39" s="8"/>
      <c r="E39" s="8"/>
      <c r="F39" s="8"/>
    </row>
    <row r="40" spans="1:6" ht="15">
      <c r="A40" s="3"/>
      <c r="B40" s="3" t="s">
        <v>35</v>
      </c>
      <c r="C40" s="6">
        <v>209970.1616</v>
      </c>
      <c r="D40" s="6">
        <v>1251649.2075</v>
      </c>
      <c r="E40" s="6">
        <v>1026312.8393</v>
      </c>
      <c r="F40" s="6">
        <v>339540.1398</v>
      </c>
    </row>
    <row r="41" spans="1:6" ht="15">
      <c r="A41" s="3"/>
      <c r="B41" s="3" t="s">
        <v>36</v>
      </c>
      <c r="C41" s="7"/>
      <c r="D41" s="7"/>
      <c r="E41" s="6">
        <v>81.9968432968468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35" t="s">
        <v>132</v>
      </c>
      <c r="B48" s="29"/>
      <c r="C48" s="29"/>
      <c r="D48" s="29"/>
      <c r="E48" s="29"/>
      <c r="F48" s="29"/>
      <c r="G48" s="1"/>
    </row>
    <row r="50" spans="1:6" ht="39.75" customHeight="1">
      <c r="A50" s="2" t="s">
        <v>42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8" customFormat="1" ht="15">
      <c r="A52" s="26">
        <v>1</v>
      </c>
      <c r="B52" s="26" t="s">
        <v>22</v>
      </c>
      <c r="C52" s="26"/>
      <c r="D52" s="27">
        <v>52762.4155</v>
      </c>
      <c r="E52" s="26"/>
      <c r="F52" s="26"/>
    </row>
    <row r="53" spans="1:6" s="28" customFormat="1" ht="15">
      <c r="A53" s="26">
        <v>2</v>
      </c>
      <c r="B53" s="26" t="s">
        <v>49</v>
      </c>
      <c r="C53" s="26">
        <v>13032</v>
      </c>
      <c r="D53" s="26">
        <v>5207</v>
      </c>
      <c r="E53" s="26"/>
      <c r="F53" s="26">
        <v>18238</v>
      </c>
    </row>
    <row r="54" spans="1:6" s="34" customFormat="1" ht="15">
      <c r="A54" s="32"/>
      <c r="B54" s="32" t="s">
        <v>50</v>
      </c>
      <c r="C54" s="32">
        <f>C53</f>
        <v>13032</v>
      </c>
      <c r="D54" s="33">
        <f>D52+D53</f>
        <v>57969.4155</v>
      </c>
      <c r="E54" s="32"/>
      <c r="F54" s="32">
        <f>F53</f>
        <v>18238</v>
      </c>
    </row>
    <row r="56" spans="1:6" ht="60" customHeight="1">
      <c r="A56" s="29" t="s">
        <v>51</v>
      </c>
      <c r="B56" s="30"/>
      <c r="C56" s="30"/>
      <c r="D56" s="30"/>
      <c r="E56" s="30"/>
      <c r="F56" s="30"/>
    </row>
    <row r="58" spans="1:5" ht="39.75" customHeight="1">
      <c r="A58" s="12" t="s">
        <v>42</v>
      </c>
      <c r="B58" s="12" t="s">
        <v>43</v>
      </c>
      <c r="C58" s="12" t="s">
        <v>52</v>
      </c>
      <c r="D58" s="12" t="s">
        <v>53</v>
      </c>
      <c r="E58" s="12" t="s">
        <v>46</v>
      </c>
    </row>
    <row r="59" spans="1:5" ht="15">
      <c r="A59" s="14">
        <v>1</v>
      </c>
      <c r="B59" s="14">
        <v>2</v>
      </c>
      <c r="C59" s="14">
        <v>3</v>
      </c>
      <c r="D59" s="14">
        <v>4</v>
      </c>
      <c r="E59" s="14">
        <v>5</v>
      </c>
    </row>
    <row r="60" spans="1:5" ht="15">
      <c r="A60" s="14"/>
      <c r="B60" s="13"/>
      <c r="C60" s="13"/>
      <c r="D60" s="13"/>
      <c r="E60" s="13"/>
    </row>
    <row r="62" spans="1:6" ht="60" customHeight="1">
      <c r="A62" s="29" t="s">
        <v>112</v>
      </c>
      <c r="B62" s="30"/>
      <c r="C62" s="30"/>
      <c r="D62" s="30"/>
      <c r="E62" s="30"/>
      <c r="F62" s="30"/>
    </row>
    <row r="64" spans="1:5" ht="39.75" customHeight="1">
      <c r="A64" s="2" t="s">
        <v>42</v>
      </c>
      <c r="B64" s="2" t="s">
        <v>43</v>
      </c>
      <c r="C64" s="2" t="s">
        <v>52</v>
      </c>
      <c r="D64" s="2" t="s">
        <v>53</v>
      </c>
      <c r="E64" s="2" t="s">
        <v>46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54</v>
      </c>
      <c r="C66" s="2" t="s">
        <v>55</v>
      </c>
      <c r="D66" s="2">
        <v>41</v>
      </c>
      <c r="E66" s="2" t="s">
        <v>56</v>
      </c>
    </row>
    <row r="67" spans="1:5" ht="15">
      <c r="A67" s="2">
        <v>2</v>
      </c>
      <c r="B67" s="3" t="s">
        <v>57</v>
      </c>
      <c r="C67" s="2" t="s">
        <v>58</v>
      </c>
      <c r="D67" s="2">
        <v>2</v>
      </c>
      <c r="E67" s="2" t="s">
        <v>59</v>
      </c>
    </row>
    <row r="68" spans="1:5" ht="15">
      <c r="A68" s="2"/>
      <c r="B68" s="2" t="s">
        <v>50</v>
      </c>
      <c r="C68" s="2"/>
      <c r="D68" s="2"/>
      <c r="E68" s="2" t="s">
        <v>60</v>
      </c>
    </row>
    <row r="69" spans="1:5" ht="21">
      <c r="A69" s="16" t="s">
        <v>114</v>
      </c>
      <c r="B69" s="17" t="s">
        <v>115</v>
      </c>
      <c r="C69" s="18"/>
      <c r="D69" s="18"/>
      <c r="E69" s="18"/>
    </row>
    <row r="71" spans="1:6" ht="60" customHeight="1">
      <c r="A71" s="29" t="s">
        <v>113</v>
      </c>
      <c r="B71" s="30"/>
      <c r="C71" s="30"/>
      <c r="D71" s="30"/>
      <c r="E71" s="30"/>
      <c r="F71" s="30"/>
    </row>
    <row r="73" spans="1:5" ht="39.75" customHeight="1">
      <c r="A73" s="2" t="s">
        <v>42</v>
      </c>
      <c r="B73" s="2" t="s">
        <v>43</v>
      </c>
      <c r="C73" s="2" t="s">
        <v>52</v>
      </c>
      <c r="D73" s="2" t="s">
        <v>53</v>
      </c>
      <c r="E73" s="2" t="s">
        <v>46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20" t="s">
        <v>127</v>
      </c>
      <c r="C75" s="2"/>
      <c r="D75" s="2"/>
      <c r="E75" s="12"/>
    </row>
    <row r="76" spans="1:5" ht="15">
      <c r="A76" s="2">
        <v>1</v>
      </c>
      <c r="B76" s="3" t="s">
        <v>130</v>
      </c>
      <c r="C76" s="2" t="s">
        <v>120</v>
      </c>
      <c r="D76" s="2">
        <v>3</v>
      </c>
      <c r="E76" s="2"/>
    </row>
    <row r="77" spans="1:5" ht="15">
      <c r="A77" s="2">
        <v>2</v>
      </c>
      <c r="B77" s="3" t="s">
        <v>121</v>
      </c>
      <c r="C77" s="2" t="s">
        <v>122</v>
      </c>
      <c r="D77" s="2">
        <v>36</v>
      </c>
      <c r="E77" s="2" t="s">
        <v>131</v>
      </c>
    </row>
    <row r="78" spans="1:5" ht="15">
      <c r="A78" s="2"/>
      <c r="B78" s="3"/>
      <c r="C78" s="2"/>
      <c r="D78" s="2"/>
      <c r="E78" s="2"/>
    </row>
    <row r="79" spans="1:5" ht="15">
      <c r="A79" s="2">
        <v>1</v>
      </c>
      <c r="B79" s="3" t="s">
        <v>123</v>
      </c>
      <c r="C79" s="2" t="s">
        <v>122</v>
      </c>
      <c r="D79" s="2">
        <v>1</v>
      </c>
      <c r="E79" s="2"/>
    </row>
    <row r="80" spans="1:5" ht="15">
      <c r="A80" s="2">
        <v>2</v>
      </c>
      <c r="B80" s="3" t="s">
        <v>124</v>
      </c>
      <c r="C80" s="2" t="s">
        <v>58</v>
      </c>
      <c r="D80" s="2">
        <v>3</v>
      </c>
      <c r="E80" s="2"/>
    </row>
    <row r="81" spans="1:5" ht="30">
      <c r="A81" s="2">
        <v>3</v>
      </c>
      <c r="B81" s="3" t="s">
        <v>125</v>
      </c>
      <c r="C81" s="2" t="s">
        <v>126</v>
      </c>
      <c r="D81" s="2">
        <v>153</v>
      </c>
      <c r="E81" s="2"/>
    </row>
    <row r="82" spans="1:5" ht="15">
      <c r="A82" s="2"/>
      <c r="B82" s="2" t="s">
        <v>50</v>
      </c>
      <c r="C82" s="2"/>
      <c r="D82" s="2"/>
      <c r="E82" s="2" t="s">
        <v>131</v>
      </c>
    </row>
    <row r="83" spans="1:2" ht="21">
      <c r="A83" s="16" t="s">
        <v>114</v>
      </c>
      <c r="B83" s="17" t="s">
        <v>115</v>
      </c>
    </row>
    <row r="85" spans="1:7" ht="60" customHeight="1">
      <c r="A85" s="29" t="s">
        <v>61</v>
      </c>
      <c r="B85" s="29"/>
      <c r="C85" s="29"/>
      <c r="D85" s="29"/>
      <c r="E85" s="29"/>
      <c r="F85" s="29"/>
      <c r="G85" s="1"/>
    </row>
    <row r="87" spans="1:3" ht="39.75" customHeight="1">
      <c r="A87" s="2" t="s">
        <v>3</v>
      </c>
      <c r="B87" s="2" t="s">
        <v>62</v>
      </c>
      <c r="C87" s="2" t="s">
        <v>63</v>
      </c>
    </row>
    <row r="88" spans="1:3" ht="15">
      <c r="A88" s="2">
        <v>1</v>
      </c>
      <c r="B88" s="2">
        <v>2</v>
      </c>
      <c r="C88" s="2">
        <v>3</v>
      </c>
    </row>
    <row r="89" spans="1:3" ht="30">
      <c r="A89" s="2">
        <v>1</v>
      </c>
      <c r="B89" s="3" t="s">
        <v>64</v>
      </c>
      <c r="C89" s="2">
        <v>113</v>
      </c>
    </row>
    <row r="90" spans="1:3" ht="15">
      <c r="A90" s="2" t="s">
        <v>65</v>
      </c>
      <c r="B90" s="3" t="s">
        <v>66</v>
      </c>
      <c r="C90" s="2">
        <v>3</v>
      </c>
    </row>
    <row r="91" spans="1:3" ht="15">
      <c r="A91" s="2" t="s">
        <v>67</v>
      </c>
      <c r="B91" s="3" t="s">
        <v>68</v>
      </c>
      <c r="C91" s="2">
        <v>110</v>
      </c>
    </row>
    <row r="92" spans="1:3" ht="15">
      <c r="A92" s="2">
        <v>2</v>
      </c>
      <c r="B92" s="3" t="s">
        <v>69</v>
      </c>
      <c r="C92" s="2">
        <v>13</v>
      </c>
    </row>
    <row r="93" spans="1:3" ht="15">
      <c r="A93" s="2">
        <v>3</v>
      </c>
      <c r="B93" s="3" t="s">
        <v>70</v>
      </c>
      <c r="C93" s="2">
        <v>2</v>
      </c>
    </row>
    <row r="95" spans="1:4" ht="60" customHeight="1">
      <c r="A95" s="29" t="s">
        <v>71</v>
      </c>
      <c r="B95" s="30"/>
      <c r="C95" s="30"/>
      <c r="D95" s="30"/>
    </row>
    <row r="97" spans="1:4" ht="48" customHeight="1">
      <c r="A97" s="2" t="s">
        <v>42</v>
      </c>
      <c r="B97" s="2" t="s">
        <v>72</v>
      </c>
      <c r="C97" s="2" t="s">
        <v>73</v>
      </c>
      <c r="D97" s="2" t="s">
        <v>74</v>
      </c>
    </row>
    <row r="98" spans="1:4" ht="15">
      <c r="A98" s="2">
        <v>1</v>
      </c>
      <c r="B98" s="2">
        <v>2</v>
      </c>
      <c r="C98" s="2">
        <v>3</v>
      </c>
      <c r="D98" s="2">
        <v>4</v>
      </c>
    </row>
    <row r="100" spans="1:6" ht="60" customHeight="1">
      <c r="A100" s="29" t="s">
        <v>75</v>
      </c>
      <c r="B100" s="30"/>
      <c r="C100" s="30"/>
      <c r="D100" s="30"/>
      <c r="E100" s="30"/>
      <c r="F100" s="30"/>
    </row>
    <row r="102" spans="1:5" ht="39.75" customHeight="1">
      <c r="A102" s="2" t="s">
        <v>42</v>
      </c>
      <c r="B102" s="2" t="s">
        <v>43</v>
      </c>
      <c r="C102" s="2" t="s">
        <v>52</v>
      </c>
      <c r="D102" s="2" t="s">
        <v>53</v>
      </c>
      <c r="E102" s="2" t="s">
        <v>46</v>
      </c>
    </row>
    <row r="103" spans="1:5" ht="15">
      <c r="A103" s="2">
        <v>1</v>
      </c>
      <c r="B103" s="2">
        <v>2</v>
      </c>
      <c r="C103" s="2">
        <v>3</v>
      </c>
      <c r="D103" s="2">
        <v>4</v>
      </c>
      <c r="E103" s="2">
        <v>5</v>
      </c>
    </row>
    <row r="108" spans="1:6" ht="60" customHeight="1">
      <c r="A108" s="29" t="s">
        <v>76</v>
      </c>
      <c r="B108" s="30"/>
      <c r="C108" s="30"/>
      <c r="D108" s="30"/>
      <c r="E108" s="30"/>
      <c r="F108" s="30"/>
    </row>
    <row r="110" spans="1:4" ht="39.75" customHeight="1">
      <c r="A110" s="2" t="s">
        <v>42</v>
      </c>
      <c r="B110" s="2" t="s">
        <v>43</v>
      </c>
      <c r="C110" s="2" t="s">
        <v>53</v>
      </c>
      <c r="D110" s="2" t="s">
        <v>46</v>
      </c>
    </row>
    <row r="111" spans="1:4" ht="15">
      <c r="A111" s="12">
        <v>1</v>
      </c>
      <c r="B111" s="12">
        <v>2</v>
      </c>
      <c r="C111" s="12">
        <v>3</v>
      </c>
      <c r="D111" s="12">
        <v>4</v>
      </c>
    </row>
    <row r="112" spans="1:4" ht="166.5" customHeight="1">
      <c r="A112" s="21">
        <v>1</v>
      </c>
      <c r="B112" s="23" t="s">
        <v>128</v>
      </c>
      <c r="C112" s="24" t="s">
        <v>129</v>
      </c>
      <c r="D112" s="22" t="s">
        <v>48</v>
      </c>
    </row>
    <row r="113" spans="1:4" ht="15">
      <c r="A113" s="13"/>
      <c r="B113" s="25" t="s">
        <v>50</v>
      </c>
      <c r="C113" s="13"/>
      <c r="D113" s="15" t="str">
        <f>D112</f>
        <v>1 346 060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1:F71"/>
    <mergeCell ref="A95:D95"/>
    <mergeCell ref="A100:F100"/>
    <mergeCell ref="A108:F108"/>
    <mergeCell ref="A1:F1"/>
    <mergeCell ref="A9:F9"/>
    <mergeCell ref="A30:F30"/>
    <mergeCell ref="A48:F48"/>
    <mergeCell ref="A85:F85"/>
    <mergeCell ref="A56:F56"/>
    <mergeCell ref="A62:F6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workbookViewId="0" topLeftCell="A4">
      <selection activeCell="F7" sqref="F7:F8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6" width="15.00390625" style="0" customWidth="1"/>
    <col min="7" max="7" width="11.57421875" style="0" customWidth="1"/>
    <col min="8" max="8" width="8.8515625" style="0" customWidth="1"/>
    <col min="9" max="9" width="20.8515625" style="0" customWidth="1"/>
    <col min="10" max="10" width="15.00390625" style="0" customWidth="1"/>
  </cols>
  <sheetData>
    <row r="3" spans="1:10" ht="60" customHeight="1">
      <c r="A3" s="29" t="s">
        <v>77</v>
      </c>
      <c r="B3" s="29"/>
      <c r="C3" s="29"/>
      <c r="D3" s="29"/>
      <c r="E3" s="29"/>
      <c r="F3" s="29"/>
      <c r="G3" s="29"/>
      <c r="H3" s="29"/>
      <c r="I3" s="29"/>
      <c r="J3" s="1"/>
    </row>
    <row r="5" spans="1:9" ht="90">
      <c r="A5" s="2" t="s">
        <v>78</v>
      </c>
      <c r="B5" s="2" t="s">
        <v>79</v>
      </c>
      <c r="C5" s="2" t="s">
        <v>80</v>
      </c>
      <c r="D5" s="2" t="s">
        <v>81</v>
      </c>
      <c r="E5" s="2" t="s">
        <v>82</v>
      </c>
      <c r="F5" s="2" t="s">
        <v>83</v>
      </c>
      <c r="G5" s="2" t="s">
        <v>84</v>
      </c>
      <c r="H5" s="2" t="s">
        <v>85</v>
      </c>
      <c r="I5" s="2" t="s">
        <v>86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87</v>
      </c>
      <c r="C7" s="2" t="s">
        <v>88</v>
      </c>
      <c r="D7" s="2" t="s">
        <v>89</v>
      </c>
      <c r="E7" s="2" t="s">
        <v>90</v>
      </c>
      <c r="F7" s="6">
        <v>2</v>
      </c>
      <c r="G7" s="2" t="s">
        <v>91</v>
      </c>
      <c r="H7" s="2" t="s">
        <v>92</v>
      </c>
      <c r="I7" s="2" t="s">
        <v>93</v>
      </c>
    </row>
    <row r="8" spans="1:9" ht="30">
      <c r="A8" s="2">
        <v>2</v>
      </c>
      <c r="B8" s="2" t="s">
        <v>87</v>
      </c>
      <c r="C8" s="2" t="s">
        <v>88</v>
      </c>
      <c r="D8" s="2" t="s">
        <v>94</v>
      </c>
      <c r="E8" s="2" t="s">
        <v>95</v>
      </c>
      <c r="F8" s="6">
        <v>1</v>
      </c>
      <c r="G8" s="2" t="s">
        <v>91</v>
      </c>
      <c r="H8" s="2" t="s">
        <v>92</v>
      </c>
      <c r="I8" s="2" t="s">
        <v>93</v>
      </c>
    </row>
    <row r="12" spans="1:5" ht="60" customHeight="1">
      <c r="A12" s="29" t="s">
        <v>96</v>
      </c>
      <c r="B12" s="30"/>
      <c r="C12" s="30"/>
      <c r="D12" s="30"/>
      <c r="E12" s="30"/>
    </row>
    <row r="14" spans="1:3" ht="39.75" customHeight="1">
      <c r="A14" s="2" t="s">
        <v>78</v>
      </c>
      <c r="B14" s="2" t="s">
        <v>97</v>
      </c>
      <c r="C14" s="2" t="s">
        <v>98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1</v>
      </c>
      <c r="C16" s="2" t="s">
        <v>99</v>
      </c>
    </row>
    <row r="17" spans="1:3" ht="15">
      <c r="A17" s="2">
        <v>2</v>
      </c>
      <c r="B17" s="2">
        <v>7</v>
      </c>
      <c r="C17" s="2" t="s">
        <v>100</v>
      </c>
    </row>
    <row r="18" spans="1:3" ht="15">
      <c r="A18" s="2">
        <v>3</v>
      </c>
      <c r="B18" s="2">
        <v>9</v>
      </c>
      <c r="C18" s="2" t="s">
        <v>101</v>
      </c>
    </row>
    <row r="19" spans="1:3" ht="15">
      <c r="A19" s="2">
        <v>4</v>
      </c>
      <c r="B19" s="2">
        <v>9</v>
      </c>
      <c r="C19" s="2" t="s">
        <v>102</v>
      </c>
    </row>
    <row r="20" spans="1:3" ht="15">
      <c r="A20" s="2">
        <v>5</v>
      </c>
      <c r="B20" s="2">
        <v>9</v>
      </c>
      <c r="C20" s="2" t="s">
        <v>103</v>
      </c>
    </row>
    <row r="21" spans="1:3" ht="15">
      <c r="A21" s="2">
        <v>6</v>
      </c>
      <c r="B21" s="2">
        <v>24</v>
      </c>
      <c r="C21" s="2" t="s">
        <v>104</v>
      </c>
    </row>
    <row r="22" spans="1:3" ht="15">
      <c r="A22" s="2">
        <v>7</v>
      </c>
      <c r="B22" s="2">
        <v>34</v>
      </c>
      <c r="C22" s="2" t="s">
        <v>105</v>
      </c>
    </row>
    <row r="23" spans="1:3" ht="15">
      <c r="A23" s="2">
        <v>8</v>
      </c>
      <c r="B23" s="2">
        <v>38</v>
      </c>
      <c r="C23" s="2" t="s">
        <v>106</v>
      </c>
    </row>
    <row r="24" spans="1:3" ht="15">
      <c r="A24" s="2">
        <v>9</v>
      </c>
      <c r="B24" s="2">
        <v>40</v>
      </c>
      <c r="C24" s="2" t="s">
        <v>107</v>
      </c>
    </row>
    <row r="25" spans="1:3" ht="15">
      <c r="A25" s="2">
        <v>10</v>
      </c>
      <c r="B25" s="2">
        <v>44</v>
      </c>
      <c r="C25" s="2" t="s">
        <v>108</v>
      </c>
    </row>
    <row r="26" spans="1:3" ht="15">
      <c r="A26" s="2">
        <v>11</v>
      </c>
      <c r="B26" s="2">
        <v>50</v>
      </c>
      <c r="C26" s="2" t="s">
        <v>109</v>
      </c>
    </row>
    <row r="27" spans="1:3" ht="15">
      <c r="A27" s="2">
        <v>12</v>
      </c>
      <c r="B27" s="2">
        <v>60</v>
      </c>
      <c r="C27" s="2" t="s">
        <v>110</v>
      </c>
    </row>
    <row r="29" spans="1:5" ht="15">
      <c r="A29" s="19" t="s">
        <v>116</v>
      </c>
      <c r="E29" s="19" t="s">
        <v>117</v>
      </c>
    </row>
    <row r="31" spans="1:5" ht="15">
      <c r="A31" s="19" t="s">
        <v>118</v>
      </c>
      <c r="E31" s="19" t="s">
        <v>119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" right="0.7" top="0.75" bottom="0.75" header="0.3" footer="0.3"/>
  <pageSetup fitToHeight="0" fitToWidth="1" horizontalDpi="600" verticalDpi="600" orientation="portrait" paperSize="9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2015-03-18T08:46:52Z</cp:lastPrinted>
  <dcterms:created xsi:type="dcterms:W3CDTF">2015-03-18T13:18:41Z</dcterms:created>
  <dcterms:modified xsi:type="dcterms:W3CDTF">2015-03-31T12:07:38Z</dcterms:modified>
  <cp:category/>
  <cp:version/>
  <cp:contentType/>
  <cp:contentStatus/>
</cp:coreProperties>
</file>