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 l="1"/>
  <c r="F53" i="1"/>
  <c r="A39" i="1"/>
  <c r="A40" i="1" s="1"/>
</calcChain>
</file>

<file path=xl/sharedStrings.xml><?xml version="1.0" encoding="utf-8"?>
<sst xmlns="http://schemas.openxmlformats.org/spreadsheetml/2006/main" count="122" uniqueCount="96">
  <si>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</si>
  <si>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</si>
  <si>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</si>
  <si>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</si>
  <si>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</si>
  <si>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</si>
  <si>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</si>
  <si>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</si>
  <si>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</si>
  <si>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</si>
  <si>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</si>
  <si>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</si>
  <si>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</si>
  <si>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</si>
  <si>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</si>
  <si>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</si>
  <si>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</si>
  <si>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</si>
  <si>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</si>
  <si>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</si>
  <si>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</si>
  <si>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</si>
  <si>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</si>
  <si>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</si>
  <si>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</si>
  <si>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</si>
  <si>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</si>
  <si>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</si>
  <si>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</si>
  <si>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</si>
  <si>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</si>
  <si>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</si>
  <si>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</si>
  <si>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</si>
  <si>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</si>
  <si>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</si>
  <si>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</si>
  <si>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</si>
  <si>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</si>
  <si>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</si>
  <si>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</si>
  <si>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</si>
  <si>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</si>
  <si>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</si>
  <si>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</si>
  <si>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</si>
  <si>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</si>
  <si>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</si>
  <si>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</si>
  <si>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</si>
  <si>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</si>
  <si>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</si>
  <si>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</si>
  <si>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</si>
  <si>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</si>
  <si>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</si>
  <si>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</si>
  <si>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</si>
  <si>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</si>
  <si>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</si>
  <si>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</si>
  <si>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</si>
  <si>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</si>
  <si>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</si>
  <si>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</si>
  <si>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15</t>
  </si>
  <si>
    <t>26</t>
  </si>
  <si>
    <t>32</t>
  </si>
  <si>
    <t>33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</si>
  <si>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</si>
  <si>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</si>
  <si>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</si>
  <si>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</si>
  <si>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январь 2017г</t>
  </si>
  <si>
    <t>январь</t>
  </si>
  <si>
    <t>часы</t>
  </si>
  <si>
    <t>ООО "НИКО"</t>
  </si>
  <si>
    <t>3 подъезд</t>
  </si>
  <si>
    <t>июнь</t>
  </si>
  <si>
    <t>реестр недопоставок за июнь 2017г</t>
  </si>
  <si>
    <t>август</t>
  </si>
  <si>
    <t>реестр недопоставок за август 2017г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</si>
  <si>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</si>
  <si>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</si>
  <si>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</si>
  <si>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</si>
  <si>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</si>
  <si>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Отчет об исполнении управляющей организацией договора управления дома:              30 лет Победы д.118 за 2017 год</t>
  </si>
  <si>
    <t>Сальдо на         01.01.2018</t>
  </si>
  <si>
    <t>установка одпу э/э</t>
  </si>
  <si>
    <t>модернизация системы видеонаблюдения</t>
  </si>
  <si>
    <t>установка зеркал в кабины лифта</t>
  </si>
  <si>
    <t>шт.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</si>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</sst>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9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0" fillId="0" borderId="12" xfId="0" applyFill="1" applyBorder="1" applyProtection="1"/>
    <xf numFmtId="0" fontId="4" fillId="0" borderId="12" xfId="0" applyFont="1" applyFill="1" applyBorder="1" applyAlignment="1" applyProtection="1">
      <alignment horizontal="center" vertical="center" wrapText="1"/>
    </xf>
    <xf numFmtId="1" fontId="0" fillId="0" borderId="13" xfId="0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87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66">
        <v>1986</v>
      </c>
    </row>
    <row r="7" spans="1:6" ht="18" x14ac:dyDescent="0.35">
      <c r="B7" s="2" t="s">
        <v>1</v>
      </c>
      <c r="C7" s="65">
        <v>3746.2</v>
      </c>
    </row>
    <row r="8" spans="1:6" ht="18" x14ac:dyDescent="0.35">
      <c r="B8" s="2"/>
      <c r="C8" s="67"/>
    </row>
    <row r="9" spans="1:6" ht="18" x14ac:dyDescent="0.35">
      <c r="B9" s="2"/>
      <c r="C9" s="67"/>
    </row>
    <row r="10" spans="1:6" ht="18" x14ac:dyDescent="0.35">
      <c r="B10" s="2"/>
      <c r="C10" s="67"/>
    </row>
    <row r="11" spans="1:6" ht="18" x14ac:dyDescent="0.35">
      <c r="B11" s="2"/>
      <c r="C11" s="67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8"/>
      <c r="D17" s="68"/>
      <c r="E17" s="68"/>
      <c r="F17" s="68"/>
    </row>
    <row r="18" spans="1:6" s="9" customFormat="1" ht="30.75" customHeight="1" x14ac:dyDescent="0.3">
      <c r="A18" s="49">
        <v>1</v>
      </c>
      <c r="B18" s="8" t="s">
        <v>11</v>
      </c>
      <c r="C18" s="69">
        <v>106959.70000000001</v>
      </c>
      <c r="D18" s="69">
        <v>350447.52000000014</v>
      </c>
      <c r="E18" s="69">
        <v>359900.38000000035</v>
      </c>
      <c r="F18" s="69">
        <v>97506.85</v>
      </c>
    </row>
    <row r="19" spans="1:6" x14ac:dyDescent="0.3">
      <c r="A19" s="11">
        <v>2</v>
      </c>
      <c r="B19" s="10" t="s">
        <v>12</v>
      </c>
      <c r="C19" s="69">
        <v>45555.789999999994</v>
      </c>
      <c r="D19" s="69">
        <v>146083.72000000029</v>
      </c>
      <c r="E19" s="69">
        <v>150361.36000000016</v>
      </c>
      <c r="F19" s="69">
        <v>41278.1</v>
      </c>
    </row>
    <row r="20" spans="1:6" x14ac:dyDescent="0.3">
      <c r="A20" s="11">
        <v>3</v>
      </c>
      <c r="B20" s="10" t="s">
        <v>13</v>
      </c>
      <c r="C20" s="69">
        <v>79210.260000000009</v>
      </c>
      <c r="D20" s="69">
        <v>206121.02</v>
      </c>
      <c r="E20" s="69">
        <v>223093.72999999984</v>
      </c>
      <c r="F20" s="69">
        <v>62237.560000000005</v>
      </c>
    </row>
    <row r="21" spans="1:6" x14ac:dyDescent="0.3">
      <c r="A21" s="11">
        <v>4</v>
      </c>
      <c r="B21" s="10" t="s">
        <v>14</v>
      </c>
      <c r="C21" s="69">
        <v>35952.839999999997</v>
      </c>
      <c r="D21" s="69">
        <v>115367.84000000004</v>
      </c>
      <c r="E21" s="69">
        <v>120894.96000000005</v>
      </c>
      <c r="F21" s="69">
        <v>30425.74</v>
      </c>
    </row>
    <row r="22" spans="1:6" x14ac:dyDescent="0.3">
      <c r="A22" s="11">
        <v>5</v>
      </c>
      <c r="B22" s="10" t="s">
        <v>15</v>
      </c>
      <c r="C22" s="69">
        <v>33413.18</v>
      </c>
      <c r="D22" s="69">
        <v>107877.12</v>
      </c>
      <c r="E22" s="69">
        <v>110543.02</v>
      </c>
      <c r="F22" s="69">
        <v>30747.280000000002</v>
      </c>
    </row>
    <row r="23" spans="1:6" x14ac:dyDescent="0.3">
      <c r="A23" s="11">
        <v>6</v>
      </c>
      <c r="B23" s="10" t="s">
        <v>16</v>
      </c>
      <c r="C23" s="69">
        <v>24836.48</v>
      </c>
      <c r="D23" s="69">
        <v>77824.240000000005</v>
      </c>
      <c r="E23" s="69">
        <v>77159.94</v>
      </c>
      <c r="F23" s="69">
        <v>25500.74</v>
      </c>
    </row>
    <row r="24" spans="1:6" ht="28.8" x14ac:dyDescent="0.3">
      <c r="A24" s="11">
        <v>7</v>
      </c>
      <c r="B24" s="70" t="s">
        <v>17</v>
      </c>
      <c r="C24" s="69">
        <v>75341.649999999994</v>
      </c>
      <c r="D24" s="69">
        <v>222945.99999999994</v>
      </c>
      <c r="E24" s="69">
        <v>231917.75999999995</v>
      </c>
      <c r="F24" s="69">
        <v>66369.87999999999</v>
      </c>
    </row>
    <row r="25" spans="1:6" x14ac:dyDescent="0.3">
      <c r="A25" s="11">
        <v>8</v>
      </c>
      <c r="B25" s="10" t="s">
        <v>18</v>
      </c>
      <c r="C25" s="69">
        <v>14674.179999999998</v>
      </c>
      <c r="D25" s="69">
        <v>62928.320000000065</v>
      </c>
      <c r="E25" s="69">
        <v>63170.02000000004</v>
      </c>
      <c r="F25" s="69">
        <v>14432.49</v>
      </c>
    </row>
    <row r="26" spans="1:6" s="14" customFormat="1" ht="28.8" x14ac:dyDescent="0.3">
      <c r="A26" s="12" t="s">
        <v>19</v>
      </c>
      <c r="B26" s="13" t="s">
        <v>20</v>
      </c>
      <c r="C26" s="68"/>
      <c r="D26" s="68"/>
      <c r="E26" s="68"/>
      <c r="F26" s="68"/>
    </row>
    <row r="27" spans="1:6" x14ac:dyDescent="0.3">
      <c r="A27" s="11" t="s">
        <v>21</v>
      </c>
      <c r="B27" s="10" t="s">
        <v>22</v>
      </c>
      <c r="C27" s="69">
        <v>0</v>
      </c>
      <c r="D27" s="69">
        <v>8765.14</v>
      </c>
      <c r="E27" s="69">
        <v>7375.62</v>
      </c>
      <c r="F27" s="69">
        <v>1389.52</v>
      </c>
    </row>
    <row r="28" spans="1:6" ht="28.2" customHeight="1" x14ac:dyDescent="0.3">
      <c r="A28" s="11" t="s">
        <v>23</v>
      </c>
      <c r="B28" s="15" t="s">
        <v>24</v>
      </c>
      <c r="C28" s="69">
        <v>0</v>
      </c>
      <c r="D28" s="69">
        <v>39330.29</v>
      </c>
      <c r="E28" s="69">
        <v>33484.500000000007</v>
      </c>
      <c r="F28" s="69">
        <v>5845.78</v>
      </c>
    </row>
    <row r="31" spans="1:6" ht="21" customHeight="1" x14ac:dyDescent="0.3"/>
    <row r="32" spans="1:6" ht="46.5" customHeight="1" x14ac:dyDescent="0.3">
      <c r="A32" s="54" t="s">
        <v>25</v>
      </c>
      <c r="B32" s="54"/>
      <c r="C32" s="54"/>
      <c r="D32" s="54"/>
      <c r="E32" s="54"/>
      <c r="F32" s="5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8"/>
      <c r="D37" s="68"/>
      <c r="E37" s="68"/>
      <c r="F37" s="68"/>
    </row>
    <row r="38" spans="1:6" x14ac:dyDescent="0.3">
      <c r="A38" s="11">
        <v>1</v>
      </c>
      <c r="B38" s="10" t="s">
        <v>27</v>
      </c>
      <c r="C38" s="69">
        <v>5751.07</v>
      </c>
      <c r="D38" s="69">
        <v>1179.44</v>
      </c>
      <c r="E38" s="69">
        <v>3844.1399999999994</v>
      </c>
      <c r="F38" s="69">
        <v>3086.38</v>
      </c>
    </row>
    <row r="39" spans="1:6" x14ac:dyDescent="0.3">
      <c r="A39" s="3">
        <f>A38+1</f>
        <v>2</v>
      </c>
      <c r="B39" s="10" t="s">
        <v>28</v>
      </c>
      <c r="C39" s="69">
        <v>30868.04</v>
      </c>
      <c r="D39" s="69">
        <v>0</v>
      </c>
      <c r="E39" s="69">
        <v>21816.080000000002</v>
      </c>
      <c r="F39" s="69">
        <v>9051.9900000000034</v>
      </c>
    </row>
    <row r="40" spans="1:6" x14ac:dyDescent="0.3">
      <c r="A40" s="3">
        <f>A39+1</f>
        <v>3</v>
      </c>
      <c r="B40" s="10" t="s">
        <v>29</v>
      </c>
      <c r="C40" s="69">
        <v>447272.91000000003</v>
      </c>
      <c r="D40" s="69">
        <v>1269883.4699999997</v>
      </c>
      <c r="E40" s="69">
        <v>1329879.1299999999</v>
      </c>
      <c r="F40" s="69">
        <v>387277.23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2" t="s">
        <v>30</v>
      </c>
      <c r="B50" s="54"/>
      <c r="C50" s="54"/>
      <c r="D50" s="54"/>
      <c r="E50" s="54"/>
      <c r="F50" s="54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88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-363308</v>
      </c>
      <c r="D53" s="22">
        <v>120894.96</v>
      </c>
      <c r="E53" s="22">
        <v>50415</v>
      </c>
      <c r="F53" s="22">
        <f>C53+D53-E53</f>
        <v>-292828.03999999998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71"/>
      <c r="B55" s="72"/>
      <c r="C55" s="71"/>
      <c r="D55" s="71"/>
      <c r="E55" s="71"/>
      <c r="F55" s="73"/>
    </row>
    <row r="56" spans="1:6" x14ac:dyDescent="0.3">
      <c r="A56" s="71"/>
      <c r="B56" s="72"/>
      <c r="C56" s="71"/>
      <c r="D56" s="71"/>
      <c r="E56" s="71"/>
      <c r="F56" s="73"/>
    </row>
    <row r="57" spans="1:6" x14ac:dyDescent="0.3">
      <c r="A57" s="71"/>
      <c r="B57" s="72"/>
      <c r="C57" s="71"/>
      <c r="D57" s="71"/>
      <c r="E57" s="71"/>
      <c r="F57" s="73"/>
    </row>
    <row r="59" spans="1:6" ht="40.049999999999997" customHeight="1" x14ac:dyDescent="0.3">
      <c r="A59" s="54" t="s">
        <v>37</v>
      </c>
      <c r="B59" s="53"/>
      <c r="C59" s="53"/>
      <c r="D59" s="53"/>
      <c r="E59" s="53"/>
      <c r="F59" s="53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89</v>
      </c>
      <c r="C62" s="32"/>
      <c r="D62" s="27"/>
      <c r="E62" s="74">
        <v>9715.4</v>
      </c>
      <c r="F62" s="30"/>
    </row>
    <row r="63" spans="1:6" x14ac:dyDescent="0.3">
      <c r="A63" s="20">
        <v>2</v>
      </c>
      <c r="B63" s="77" t="s">
        <v>90</v>
      </c>
      <c r="C63" s="78"/>
      <c r="D63" s="79"/>
      <c r="E63" s="80">
        <v>38900</v>
      </c>
      <c r="F63" s="30"/>
    </row>
    <row r="64" spans="1:6" x14ac:dyDescent="0.3">
      <c r="A64" s="27">
        <v>3</v>
      </c>
      <c r="B64" s="81" t="s">
        <v>91</v>
      </c>
      <c r="C64" s="59" t="s">
        <v>92</v>
      </c>
      <c r="D64" s="33">
        <v>2</v>
      </c>
      <c r="E64" s="25">
        <v>1800</v>
      </c>
      <c r="F64" s="30"/>
    </row>
    <row r="65" spans="1:6" ht="21" x14ac:dyDescent="0.4">
      <c r="A65" s="34"/>
      <c r="B65" s="35" t="s">
        <v>41</v>
      </c>
      <c r="C65" s="36"/>
      <c r="D65" s="37"/>
      <c r="E65" s="75">
        <f>SUM(E62:E64)</f>
        <v>50415.4</v>
      </c>
      <c r="F65" s="38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24.6" customHeight="1" x14ac:dyDescent="0.3">
      <c r="A69" s="54" t="s">
        <v>93</v>
      </c>
      <c r="B69" s="54"/>
      <c r="C69" s="54"/>
      <c r="D69" s="54"/>
      <c r="E69" s="54"/>
      <c r="F69" s="54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122</v>
      </c>
    </row>
    <row r="74" spans="1:6" x14ac:dyDescent="0.3">
      <c r="A74" s="3" t="s">
        <v>45</v>
      </c>
      <c r="B74" s="10" t="s">
        <v>46</v>
      </c>
      <c r="C74" s="3">
        <v>17</v>
      </c>
    </row>
    <row r="75" spans="1:6" x14ac:dyDescent="0.3">
      <c r="A75" s="3" t="s">
        <v>47</v>
      </c>
      <c r="B75" s="10" t="s">
        <v>48</v>
      </c>
      <c r="C75" s="3">
        <v>98</v>
      </c>
    </row>
    <row r="76" spans="1:6" x14ac:dyDescent="0.3">
      <c r="A76" s="3">
        <v>2</v>
      </c>
      <c r="B76" s="44" t="s">
        <v>49</v>
      </c>
      <c r="C76" s="3">
        <v>7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3"/>
      <c r="B78" s="45"/>
      <c r="C78" s="43"/>
    </row>
    <row r="79" spans="1:6" x14ac:dyDescent="0.3">
      <c r="A79" s="76"/>
      <c r="B79" s="82"/>
      <c r="C79" s="76"/>
    </row>
    <row r="80" spans="1:6" x14ac:dyDescent="0.3">
      <c r="A80" s="43"/>
      <c r="B80" s="45"/>
      <c r="C80" s="43"/>
    </row>
    <row r="82" spans="1:6" ht="24" customHeight="1" x14ac:dyDescent="0.3">
      <c r="A82" s="54" t="s">
        <v>94</v>
      </c>
      <c r="B82" s="54"/>
      <c r="C82" s="54"/>
      <c r="D82" s="54"/>
      <c r="E82" s="54"/>
      <c r="F82" s="54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3"/>
      <c r="B86" s="43"/>
      <c r="C86" s="43"/>
      <c r="D86" s="43"/>
    </row>
    <row r="87" spans="1:6" x14ac:dyDescent="0.3">
      <c r="A87" s="76"/>
      <c r="B87" s="76"/>
      <c r="C87" s="76"/>
      <c r="D87" s="76"/>
    </row>
    <row r="88" spans="1:6" x14ac:dyDescent="0.3">
      <c r="A88" s="43"/>
      <c r="B88" s="43"/>
      <c r="C88" s="43"/>
      <c r="D88" s="43"/>
    </row>
    <row r="90" spans="1:6" ht="24" customHeight="1" x14ac:dyDescent="0.3">
      <c r="A90" s="54" t="s">
        <v>95</v>
      </c>
      <c r="B90" s="54"/>
      <c r="C90" s="54"/>
      <c r="D90" s="54"/>
      <c r="E90" s="54"/>
      <c r="F90" s="54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6"/>
      <c r="C94" s="47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69:F69"/>
    <mergeCell ref="A82:F82"/>
    <mergeCell ref="A90:F9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7" sqref="F7"/>
    </sheetView>
  </sheetViews>
  <sheetFormatPr defaultRowHeight="14.4" x14ac:dyDescent="0.3"/>
  <cols>
    <col min="1" max="1" width="8.88671875" style="55"/>
    <col min="2" max="2" width="12.44140625" style="55" customWidth="1"/>
    <col min="3" max="3" width="8.88671875" style="55"/>
    <col min="4" max="4" width="13.5546875" style="55" customWidth="1"/>
    <col min="5" max="5" width="15.5546875" style="55" customWidth="1"/>
    <col min="6" max="6" width="11.5546875" style="55" customWidth="1"/>
    <col min="7" max="7" width="11.88671875" style="55" customWidth="1"/>
    <col min="8" max="8" width="9.33203125" style="55" customWidth="1"/>
    <col min="9" max="9" width="17.44140625" style="55" customWidth="1"/>
    <col min="10" max="16384" width="8.88671875" style="55"/>
  </cols>
  <sheetData>
    <row r="1" spans="1:9" x14ac:dyDescent="0.3">
      <c r="A1" s="9"/>
      <c r="B1" s="9"/>
      <c r="C1" s="9"/>
      <c r="D1" s="9"/>
      <c r="E1" s="9"/>
      <c r="F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" customHeight="1" x14ac:dyDescent="0.3">
      <c r="A3" s="54" t="s">
        <v>70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95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56.4" customHeight="1" x14ac:dyDescent="0.3">
      <c r="A7" s="33">
        <v>1</v>
      </c>
      <c r="B7" s="57" t="s">
        <v>71</v>
      </c>
      <c r="C7" s="33" t="s">
        <v>72</v>
      </c>
      <c r="D7" s="33" t="s">
        <v>73</v>
      </c>
      <c r="E7" s="33" t="s">
        <v>74</v>
      </c>
      <c r="F7" s="58">
        <v>48</v>
      </c>
      <c r="G7" s="33" t="s">
        <v>75</v>
      </c>
      <c r="H7" s="33">
        <v>100</v>
      </c>
      <c r="I7" s="33" t="s">
        <v>76</v>
      </c>
    </row>
    <row r="8" spans="1:9" ht="43.2" x14ac:dyDescent="0.3">
      <c r="A8" s="33">
        <v>2</v>
      </c>
      <c r="B8" s="57" t="s">
        <v>77</v>
      </c>
      <c r="C8" s="33" t="s">
        <v>72</v>
      </c>
      <c r="D8" s="33" t="s">
        <v>79</v>
      </c>
      <c r="E8" s="33" t="s">
        <v>78</v>
      </c>
      <c r="F8" s="58">
        <v>24</v>
      </c>
      <c r="G8" s="33" t="s">
        <v>75</v>
      </c>
      <c r="H8" s="33">
        <v>100</v>
      </c>
      <c r="I8" s="33" t="s">
        <v>76</v>
      </c>
    </row>
    <row r="9" spans="1:9" ht="49.8" customHeight="1" x14ac:dyDescent="0.3">
      <c r="A9" s="33">
        <v>3</v>
      </c>
      <c r="B9" s="57" t="s">
        <v>77</v>
      </c>
      <c r="C9" s="33" t="s">
        <v>72</v>
      </c>
      <c r="D9" s="33" t="s">
        <v>81</v>
      </c>
      <c r="E9" s="33" t="s">
        <v>80</v>
      </c>
      <c r="F9" s="58">
        <v>24</v>
      </c>
      <c r="G9" s="33" t="s">
        <v>75</v>
      </c>
      <c r="H9" s="33">
        <v>100</v>
      </c>
      <c r="I9" s="33" t="s">
        <v>76</v>
      </c>
    </row>
    <row r="10" spans="1:9" ht="57.6" x14ac:dyDescent="0.3">
      <c r="A10" s="59">
        <v>4</v>
      </c>
      <c r="B10" s="33" t="s">
        <v>82</v>
      </c>
      <c r="C10" s="33" t="s">
        <v>83</v>
      </c>
      <c r="D10" s="33" t="s">
        <v>84</v>
      </c>
      <c r="E10" s="33" t="s">
        <v>85</v>
      </c>
      <c r="F10" s="33">
        <v>321</v>
      </c>
      <c r="G10" s="33" t="s">
        <v>75</v>
      </c>
      <c r="H10" s="33">
        <v>100</v>
      </c>
      <c r="I10" s="33" t="s">
        <v>86</v>
      </c>
    </row>
    <row r="11" spans="1:9" x14ac:dyDescent="0.3">
      <c r="A11" s="60"/>
      <c r="B11" s="61"/>
      <c r="C11" s="61"/>
      <c r="D11" s="61"/>
      <c r="E11" s="61"/>
      <c r="F11" s="61"/>
      <c r="G11" s="61"/>
      <c r="H11" s="61"/>
      <c r="I11" s="61"/>
    </row>
    <row r="12" spans="1:9" x14ac:dyDescent="0.3">
      <c r="A12" s="60"/>
      <c r="B12" s="61"/>
      <c r="C12" s="61"/>
      <c r="D12" s="61"/>
      <c r="E12" s="61"/>
      <c r="F12" s="61"/>
      <c r="G12" s="61"/>
      <c r="H12" s="61"/>
      <c r="I12" s="61"/>
    </row>
    <row r="13" spans="1:9" x14ac:dyDescent="0.3">
      <c r="A13" s="60"/>
      <c r="B13" s="61"/>
      <c r="C13" s="61"/>
      <c r="D13" s="61"/>
      <c r="E13" s="61"/>
      <c r="F13" s="61"/>
      <c r="G13" s="61"/>
      <c r="H13" s="61"/>
      <c r="I13" s="61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8.8" customHeight="1" x14ac:dyDescent="0.3">
      <c r="A15" s="54" t="s">
        <v>69</v>
      </c>
      <c r="B15" s="54"/>
      <c r="C15" s="54"/>
      <c r="D15" s="54"/>
      <c r="E15" s="54"/>
      <c r="F15" s="54"/>
      <c r="G15" s="54"/>
      <c r="H15" s="54"/>
      <c r="I15" s="54"/>
    </row>
    <row r="16" spans="1:9" ht="18" x14ac:dyDescent="0.3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0">
        <v>1</v>
      </c>
      <c r="B18" s="50">
        <v>2</v>
      </c>
      <c r="C18" s="50">
        <v>3</v>
      </c>
      <c r="D18" s="48"/>
      <c r="E18" s="48"/>
      <c r="F18" s="48"/>
      <c r="G18" s="48"/>
      <c r="H18" s="48"/>
      <c r="I18" s="48"/>
    </row>
    <row r="19" spans="1:9" x14ac:dyDescent="0.3">
      <c r="A19" s="62">
        <v>1</v>
      </c>
      <c r="B19" s="62" t="s">
        <v>65</v>
      </c>
      <c r="C19" s="62">
        <v>241531.83000000002</v>
      </c>
      <c r="D19" s="9"/>
      <c r="E19" s="9"/>
      <c r="F19" s="9"/>
      <c r="G19" s="9"/>
      <c r="H19" s="9"/>
      <c r="I19" s="9"/>
    </row>
    <row r="20" spans="1:9" x14ac:dyDescent="0.3">
      <c r="A20" s="62">
        <v>2</v>
      </c>
      <c r="B20" s="62" t="s">
        <v>66</v>
      </c>
      <c r="C20" s="62">
        <v>52081.279999999999</v>
      </c>
      <c r="D20" s="9"/>
      <c r="E20" s="9"/>
      <c r="F20" s="9"/>
      <c r="G20" s="9"/>
      <c r="H20" s="9"/>
      <c r="I20" s="9"/>
    </row>
    <row r="21" spans="1:9" x14ac:dyDescent="0.3">
      <c r="A21" s="62">
        <v>3</v>
      </c>
      <c r="B21" s="62" t="s">
        <v>67</v>
      </c>
      <c r="C21" s="62">
        <v>139690.46000000002</v>
      </c>
      <c r="D21" s="9"/>
      <c r="E21" s="9"/>
      <c r="F21" s="9"/>
      <c r="G21" s="9"/>
      <c r="H21" s="9"/>
      <c r="I21" s="9"/>
    </row>
    <row r="22" spans="1:9" x14ac:dyDescent="0.3">
      <c r="A22" s="62">
        <v>4</v>
      </c>
      <c r="B22" s="62" t="s">
        <v>68</v>
      </c>
      <c r="C22" s="62">
        <v>57526.25</v>
      </c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2018-03-23T05:09:45Z</cp:lastPrinted>
  <dcterms:created xsi:type="dcterms:W3CDTF">2018-01-26T08:16:56Z</dcterms:created>
  <dcterms:modified xsi:type="dcterms:W3CDTF">2018-03-23T05:10:25Z</dcterms:modified>
</cp:coreProperties>
</file>