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 l="1"/>
  <c r="F53" i="1"/>
  <c r="A39" i="1"/>
  <c r="A40" i="1" s="1"/>
</calcChain>
</file>

<file path=xl/sharedStrings.xml><?xml version="1.0" encoding="utf-8"?>
<sst xmlns="http://schemas.openxmlformats.org/spreadsheetml/2006/main" count="115" uniqueCount="94">
  <si>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</si>
  <si>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</si>
  <si>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</si>
  <si>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</si>
  <si>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</si>
  <si>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</si>
  <si>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</si>
  <si>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</si>
  <si>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</si>
  <si>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</si>
  <si>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</si>
  <si>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</si>
  <si>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</si>
  <si>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</si>
  <si>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</si>
  <si>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</si>
  <si>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</si>
  <si>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</si>
  <si>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</si>
  <si>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</si>
  <si>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</si>
  <si>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</si>
  <si>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</si>
  <si>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</si>
  <si>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</si>
  <si>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</si>
  <si>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</si>
  <si>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</si>
  <si>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</si>
  <si>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</si>
  <si>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</si>
  <si>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</si>
  <si>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</si>
  <si>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</si>
  <si>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</si>
  <si>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</si>
  <si>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</si>
  <si>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</si>
  <si>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</si>
  <si>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</si>
  <si>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</si>
  <si>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</si>
  <si>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</si>
  <si>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</si>
  <si>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</si>
  <si>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</si>
  <si>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</si>
  <si>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</si>
  <si>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</si>
  <si>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</si>
  <si>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</si>
  <si>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</si>
  <si>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</si>
  <si>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</si>
  <si>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</si>
  <si>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</si>
  <si>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</si>
  <si>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</si>
  <si>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</si>
  <si>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</si>
  <si>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</si>
  <si>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</si>
  <si>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</si>
  <si>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</si>
  <si>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</si>
  <si>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д.79 за 2017 год</t>
  </si>
  <si>
    <t>2</t>
  </si>
  <si>
    <t>26</t>
  </si>
  <si>
    <t>28б</t>
  </si>
  <si>
    <t>31</t>
  </si>
  <si>
    <t>35</t>
  </si>
  <si>
    <t>61</t>
  </si>
  <si>
    <t>72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</si>
  <si>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</si>
  <si>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</si>
  <si>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</si>
  <si>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</si>
  <si>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Выявленные нарушения устранены</t>
  </si>
  <si>
    <t>Административная комиссия ВАО, Не приняты меры по уборке снега и ледяного наката с дворовой территории. пост.ВАО331 от 05.04.17г</t>
  </si>
  <si>
    <t>Судебный участок №12 Ленинского судебного района т. Тюмень. Нарушение порядка установления размера платы за жилое помещение. Постановление 5-4999-2017/12м от 03.11.17 г.</t>
  </si>
  <si>
    <t>шт</t>
  </si>
  <si>
    <t>демонтаж; приобретение, монтаж циркуляционного насоса Oasis CR-32/6 на ГВС в подвале</t>
  </si>
  <si>
    <t>установка ОДПУ электроэнергии во ВРУ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</si>
  <si>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</si>
  <si>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</si>
  <si>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</si>
  <si>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</si>
  <si>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</si>
  <si>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</si>
  <si>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</si>
  <si>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</si>
  <si>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ремонт фасада (межпанельные швы)</t>
  </si>
  <si>
    <t>п.м.</t>
  </si>
  <si>
    <t>ремонт МОП (установка ручек на оконные 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</si>
</sst>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8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8" xfId="0" applyNumberForma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0" fillId="0" borderId="13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showRuler="0" zoomScaleNormal="100" workbookViewId="0">
      <selection activeCell="E67" sqref="E67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5" t="s">
        <v>65</v>
      </c>
      <c r="B1" s="76"/>
      <c r="C1" s="76"/>
      <c r="D1" s="76"/>
      <c r="E1" s="76"/>
      <c r="F1" s="76"/>
    </row>
    <row r="6" spans="1:6" ht="18" x14ac:dyDescent="0.35">
      <c r="B6" s="2" t="s">
        <v>0</v>
      </c>
      <c r="C6" s="51">
        <v>1978</v>
      </c>
    </row>
    <row r="7" spans="1:6" ht="18" x14ac:dyDescent="0.35">
      <c r="B7" s="2" t="s">
        <v>1</v>
      </c>
      <c r="C7" s="52">
        <v>3600.33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74" t="s">
        <v>2</v>
      </c>
      <c r="B13" s="74"/>
      <c r="C13" s="74"/>
      <c r="D13" s="74"/>
      <c r="E13" s="74"/>
      <c r="F13" s="7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82081.14</v>
      </c>
      <c r="D18" s="55">
        <v>228116.93999999989</v>
      </c>
      <c r="E18" s="55">
        <v>253523.49999999994</v>
      </c>
      <c r="F18" s="55">
        <v>56674.55</v>
      </c>
    </row>
    <row r="19" spans="1:6" x14ac:dyDescent="0.3">
      <c r="A19" s="11">
        <v>2</v>
      </c>
      <c r="B19" s="10" t="s">
        <v>12</v>
      </c>
      <c r="C19" s="55">
        <v>31921.18</v>
      </c>
      <c r="D19" s="55">
        <v>60917.530000000028</v>
      </c>
      <c r="E19" s="55">
        <v>76243.909999999989</v>
      </c>
      <c r="F19" s="55">
        <v>16594.87</v>
      </c>
    </row>
    <row r="20" spans="1:6" x14ac:dyDescent="0.3">
      <c r="A20" s="11">
        <v>3</v>
      </c>
      <c r="B20" s="10" t="s">
        <v>13</v>
      </c>
      <c r="C20" s="55">
        <v>78040.88</v>
      </c>
      <c r="D20" s="55">
        <v>198738.22000000009</v>
      </c>
      <c r="E20" s="55">
        <v>223705.4599999999</v>
      </c>
      <c r="F20" s="55">
        <v>53073.599999999999</v>
      </c>
    </row>
    <row r="21" spans="1:6" x14ac:dyDescent="0.3">
      <c r="A21" s="11">
        <v>4</v>
      </c>
      <c r="B21" s="10" t="s">
        <v>14</v>
      </c>
      <c r="C21" s="55">
        <v>20030.84</v>
      </c>
      <c r="D21" s="55">
        <v>180160.53000000003</v>
      </c>
      <c r="E21" s="55">
        <v>159039.01999999999</v>
      </c>
      <c r="F21" s="55">
        <v>41152.35</v>
      </c>
    </row>
    <row r="22" spans="1:6" x14ac:dyDescent="0.3">
      <c r="A22" s="11">
        <v>5</v>
      </c>
      <c r="B22" s="10" t="s">
        <v>15</v>
      </c>
      <c r="C22" s="55">
        <v>25773.75</v>
      </c>
      <c r="D22" s="55">
        <v>124427.38000000002</v>
      </c>
      <c r="E22" s="55">
        <v>149336.53</v>
      </c>
      <c r="F22" s="55">
        <v>864.62</v>
      </c>
    </row>
    <row r="23" spans="1:6" x14ac:dyDescent="0.3">
      <c r="A23" s="11">
        <v>6</v>
      </c>
      <c r="B23" s="10" t="s">
        <v>16</v>
      </c>
      <c r="C23" s="55">
        <v>20221.989999999998</v>
      </c>
      <c r="D23" s="55">
        <v>69990.36</v>
      </c>
      <c r="E23" s="55">
        <v>71776.090000000011</v>
      </c>
      <c r="F23" s="55">
        <v>18436.3</v>
      </c>
    </row>
    <row r="24" spans="1:6" ht="28.8" x14ac:dyDescent="0.3">
      <c r="A24" s="11">
        <v>7</v>
      </c>
      <c r="B24" s="20" t="s">
        <v>17</v>
      </c>
      <c r="C24" s="55">
        <v>61875.11</v>
      </c>
      <c r="D24" s="55">
        <v>242806.28000000003</v>
      </c>
      <c r="E24" s="55">
        <v>241520.20000000007</v>
      </c>
      <c r="F24" s="55">
        <v>63161.16</v>
      </c>
    </row>
    <row r="25" spans="1:6" x14ac:dyDescent="0.3">
      <c r="A25" s="11">
        <v>8</v>
      </c>
      <c r="B25" s="10" t="s">
        <v>18</v>
      </c>
      <c r="C25" s="55">
        <v>12138.21</v>
      </c>
      <c r="D25" s="55">
        <v>-2.0000000004074536E-2</v>
      </c>
      <c r="E25" s="55">
        <v>13662.150000000005</v>
      </c>
      <c r="F25" s="55">
        <v>-1523.93</v>
      </c>
    </row>
    <row r="26" spans="1:6" s="14" customFormat="1" ht="28.8" x14ac:dyDescent="0.3">
      <c r="A26" s="12" t="s">
        <v>19</v>
      </c>
      <c r="B26" s="13" t="s">
        <v>20</v>
      </c>
      <c r="C26" s="54"/>
      <c r="D26" s="54"/>
      <c r="E26" s="54"/>
      <c r="F26" s="54"/>
    </row>
    <row r="27" spans="1:6" x14ac:dyDescent="0.3">
      <c r="A27" s="11" t="s">
        <v>21</v>
      </c>
      <c r="B27" s="10" t="s">
        <v>22</v>
      </c>
      <c r="C27" s="55">
        <v>0</v>
      </c>
      <c r="D27" s="55">
        <v>7776.7299999999987</v>
      </c>
      <c r="E27" s="55">
        <v>6317.8399999999992</v>
      </c>
      <c r="F27" s="55">
        <v>1458.88</v>
      </c>
    </row>
    <row r="28" spans="1:6" ht="34.799999999999997" customHeight="1" x14ac:dyDescent="0.3">
      <c r="A28" s="11" t="s">
        <v>23</v>
      </c>
      <c r="B28" s="15" t="s">
        <v>24</v>
      </c>
      <c r="C28" s="55">
        <v>0</v>
      </c>
      <c r="D28" s="55">
        <v>41907.850000000013</v>
      </c>
      <c r="E28" s="55">
        <v>34449.020000000004</v>
      </c>
      <c r="F28" s="55">
        <v>7458.81</v>
      </c>
    </row>
    <row r="31" spans="1:6" ht="21" customHeight="1" x14ac:dyDescent="0.3"/>
    <row r="32" spans="1:6" ht="46.5" customHeight="1" x14ac:dyDescent="0.3">
      <c r="A32" s="74" t="s">
        <v>25</v>
      </c>
      <c r="B32" s="74"/>
      <c r="C32" s="74"/>
      <c r="D32" s="74"/>
      <c r="E32" s="74"/>
      <c r="F32" s="74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4"/>
      <c r="D37" s="54"/>
      <c r="E37" s="54"/>
      <c r="F37" s="54"/>
    </row>
    <row r="38" spans="1:6" x14ac:dyDescent="0.3">
      <c r="A38" s="11">
        <v>1</v>
      </c>
      <c r="B38" s="10" t="s">
        <v>27</v>
      </c>
      <c r="C38" s="55">
        <v>5129.6100000000006</v>
      </c>
      <c r="D38" s="55">
        <v>1324.8</v>
      </c>
      <c r="E38" s="55">
        <v>4832.2400000000007</v>
      </c>
      <c r="F38" s="55">
        <v>1622.19</v>
      </c>
    </row>
    <row r="39" spans="1:6" x14ac:dyDescent="0.3">
      <c r="A39" s="3">
        <f>A38+1</f>
        <v>2</v>
      </c>
      <c r="B39" s="10" t="s">
        <v>28</v>
      </c>
      <c r="C39" s="55">
        <v>19898.750000000004</v>
      </c>
      <c r="D39" s="55">
        <v>0</v>
      </c>
      <c r="E39" s="55">
        <v>7683.4099999999989</v>
      </c>
      <c r="F39" s="55">
        <v>12215.38</v>
      </c>
    </row>
    <row r="40" spans="1:6" x14ac:dyDescent="0.3">
      <c r="A40" s="3">
        <f>A39+1</f>
        <v>3</v>
      </c>
      <c r="B40" s="10" t="s">
        <v>29</v>
      </c>
      <c r="C40" s="55">
        <v>312067.74</v>
      </c>
      <c r="D40" s="55">
        <v>976995.0199999999</v>
      </c>
      <c r="E40" s="55">
        <v>1017469.78</v>
      </c>
      <c r="F40" s="55">
        <v>271592.98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7" t="s">
        <v>30</v>
      </c>
      <c r="B50" s="74"/>
      <c r="C50" s="74"/>
      <c r="D50" s="74"/>
      <c r="E50" s="74"/>
      <c r="F50" s="74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73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39550</v>
      </c>
      <c r="D53" s="23">
        <v>159039.01999999999</v>
      </c>
      <c r="E53" s="23">
        <v>59488</v>
      </c>
      <c r="F53" s="23">
        <f>C53+D53-E53</f>
        <v>139101.01999999999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6"/>
      <c r="B55" s="57"/>
      <c r="C55" s="56"/>
      <c r="D55" s="56"/>
      <c r="E55" s="79"/>
      <c r="F55" s="58"/>
    </row>
    <row r="56" spans="1:6" x14ac:dyDescent="0.3">
      <c r="A56" s="56"/>
      <c r="B56" s="57"/>
      <c r="C56" s="56"/>
      <c r="D56" s="56"/>
      <c r="E56" s="56"/>
      <c r="F56" s="58"/>
    </row>
    <row r="57" spans="1:6" x14ac:dyDescent="0.3">
      <c r="A57" s="56"/>
      <c r="B57" s="57"/>
      <c r="C57" s="56"/>
      <c r="D57" s="56"/>
      <c r="E57" s="56"/>
      <c r="F57" s="58"/>
    </row>
    <row r="59" spans="1:6" ht="40.049999999999997" customHeight="1" x14ac:dyDescent="0.3">
      <c r="A59" s="74" t="s">
        <v>37</v>
      </c>
      <c r="B59" s="78"/>
      <c r="C59" s="78"/>
      <c r="D59" s="78"/>
      <c r="E59" s="78"/>
      <c r="F59" s="78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ht="28.8" x14ac:dyDescent="0.3">
      <c r="A62" s="3">
        <v>1</v>
      </c>
      <c r="B62" s="32" t="s">
        <v>81</v>
      </c>
      <c r="C62" s="47" t="s">
        <v>80</v>
      </c>
      <c r="D62" s="28">
        <v>1</v>
      </c>
      <c r="E62" s="29">
        <v>2945</v>
      </c>
      <c r="F62" s="31"/>
    </row>
    <row r="63" spans="1:6" x14ac:dyDescent="0.3">
      <c r="A63" s="21">
        <v>2</v>
      </c>
      <c r="B63" s="82" t="s">
        <v>82</v>
      </c>
      <c r="C63" s="83" t="s">
        <v>80</v>
      </c>
      <c r="D63" s="33">
        <v>1</v>
      </c>
      <c r="E63" s="64">
        <v>2813.59</v>
      </c>
      <c r="F63" s="31"/>
    </row>
    <row r="64" spans="1:6" x14ac:dyDescent="0.3">
      <c r="A64" s="28">
        <v>3</v>
      </c>
      <c r="B64" s="84" t="s">
        <v>91</v>
      </c>
      <c r="C64" s="47" t="s">
        <v>92</v>
      </c>
      <c r="D64" s="80">
        <v>43</v>
      </c>
      <c r="E64" s="81">
        <v>49781</v>
      </c>
      <c r="F64" s="31"/>
    </row>
    <row r="65" spans="1:6" x14ac:dyDescent="0.3">
      <c r="A65" s="28">
        <v>4</v>
      </c>
      <c r="B65" s="84" t="s">
        <v>93</v>
      </c>
      <c r="C65" s="47" t="s">
        <v>80</v>
      </c>
      <c r="D65" s="80">
        <v>7</v>
      </c>
      <c r="E65" s="81">
        <v>3948</v>
      </c>
      <c r="F65" s="31"/>
    </row>
    <row r="66" spans="1:6" ht="21" x14ac:dyDescent="0.4">
      <c r="A66" s="34"/>
      <c r="B66" s="85" t="s">
        <v>41</v>
      </c>
      <c r="C66" s="35"/>
      <c r="D66" s="36"/>
      <c r="E66" s="65">
        <f>SUM(E62:E65)</f>
        <v>59487.59</v>
      </c>
      <c r="F66" s="37"/>
    </row>
    <row r="67" spans="1:6" ht="21" x14ac:dyDescent="0.4">
      <c r="A67" s="38"/>
      <c r="B67" s="39"/>
      <c r="C67" s="40"/>
      <c r="D67" s="40"/>
      <c r="E67" s="41"/>
    </row>
    <row r="68" spans="1:6" ht="21" x14ac:dyDescent="0.4">
      <c r="A68" s="38"/>
      <c r="B68" s="39"/>
      <c r="C68" s="40"/>
      <c r="D68" s="40"/>
      <c r="E68" s="41"/>
    </row>
    <row r="69" spans="1:6" ht="21" x14ac:dyDescent="0.4">
      <c r="A69" s="38"/>
      <c r="B69" s="39"/>
      <c r="C69" s="40"/>
      <c r="D69" s="40"/>
      <c r="E69" s="41"/>
    </row>
    <row r="70" spans="1:6" ht="24" customHeight="1" x14ac:dyDescent="0.3">
      <c r="A70" s="74" t="s">
        <v>74</v>
      </c>
      <c r="B70" s="74"/>
      <c r="C70" s="74"/>
      <c r="D70" s="74"/>
      <c r="E70" s="74"/>
      <c r="F70" s="74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170</v>
      </c>
    </row>
    <row r="75" spans="1:6" x14ac:dyDescent="0.3">
      <c r="A75" s="3" t="s">
        <v>45</v>
      </c>
      <c r="B75" s="10" t="s">
        <v>46</v>
      </c>
      <c r="C75" s="3">
        <v>3</v>
      </c>
    </row>
    <row r="76" spans="1:6" x14ac:dyDescent="0.3">
      <c r="A76" s="3" t="s">
        <v>47</v>
      </c>
      <c r="B76" s="10" t="s">
        <v>48</v>
      </c>
      <c r="C76" s="3">
        <v>152</v>
      </c>
    </row>
    <row r="77" spans="1:6" x14ac:dyDescent="0.3">
      <c r="A77" s="3">
        <v>2</v>
      </c>
      <c r="B77" s="43" t="s">
        <v>49</v>
      </c>
      <c r="C77" s="3">
        <v>7</v>
      </c>
    </row>
    <row r="78" spans="1:6" x14ac:dyDescent="0.3">
      <c r="A78" s="3">
        <v>3</v>
      </c>
      <c r="B78" s="8" t="s">
        <v>50</v>
      </c>
      <c r="C78" s="3">
        <v>8</v>
      </c>
    </row>
    <row r="79" spans="1:6" x14ac:dyDescent="0.3">
      <c r="A79" s="42"/>
      <c r="B79" s="44"/>
      <c r="C79" s="42"/>
    </row>
    <row r="80" spans="1:6" x14ac:dyDescent="0.3">
      <c r="A80" s="61"/>
      <c r="B80" s="66"/>
      <c r="C80" s="61"/>
    </row>
    <row r="81" spans="1:6" x14ac:dyDescent="0.3">
      <c r="A81" s="42"/>
      <c r="B81" s="44"/>
      <c r="C81" s="42"/>
    </row>
    <row r="83" spans="1:6" ht="22.8" customHeight="1" x14ac:dyDescent="0.3">
      <c r="A83" s="74" t="s">
        <v>75</v>
      </c>
      <c r="B83" s="74"/>
      <c r="C83" s="74"/>
      <c r="D83" s="74"/>
      <c r="E83" s="74"/>
      <c r="F83" s="74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ht="43.2" x14ac:dyDescent="0.3">
      <c r="A87" s="59">
        <v>1</v>
      </c>
      <c r="B87" s="60" t="s">
        <v>78</v>
      </c>
      <c r="C87" s="59" t="s">
        <v>77</v>
      </c>
      <c r="D87" s="59">
        <v>10000</v>
      </c>
    </row>
    <row r="88" spans="1:6" ht="57.6" x14ac:dyDescent="0.3">
      <c r="A88" s="59">
        <v>2</v>
      </c>
      <c r="B88" s="60" t="s">
        <v>79</v>
      </c>
      <c r="C88" s="59" t="s">
        <v>77</v>
      </c>
      <c r="D88" s="59">
        <v>50000</v>
      </c>
    </row>
    <row r="89" spans="1:6" x14ac:dyDescent="0.3">
      <c r="A89" s="61"/>
      <c r="B89" s="62"/>
      <c r="C89" s="61"/>
      <c r="D89" s="61"/>
    </row>
    <row r="90" spans="1:6" x14ac:dyDescent="0.3">
      <c r="A90" s="61"/>
      <c r="B90" s="62"/>
      <c r="C90" s="61"/>
      <c r="D90" s="61"/>
    </row>
    <row r="91" spans="1:6" x14ac:dyDescent="0.3">
      <c r="A91" s="61"/>
      <c r="B91" s="62"/>
      <c r="C91" s="61"/>
      <c r="D91" s="61"/>
    </row>
    <row r="93" spans="1:6" ht="26.4" customHeight="1" x14ac:dyDescent="0.3">
      <c r="A93" s="74" t="s">
        <v>76</v>
      </c>
      <c r="B93" s="74"/>
      <c r="C93" s="74"/>
      <c r="D93" s="74"/>
      <c r="E93" s="74"/>
      <c r="F93" s="74"/>
    </row>
    <row r="95" spans="1:6" ht="28.8" x14ac:dyDescent="0.3">
      <c r="A95" s="3" t="s">
        <v>31</v>
      </c>
      <c r="B95" s="3" t="s">
        <v>32</v>
      </c>
      <c r="C95" s="3" t="s">
        <v>38</v>
      </c>
      <c r="D95" s="3" t="s">
        <v>39</v>
      </c>
      <c r="E95" s="3" t="s">
        <v>35</v>
      </c>
    </row>
    <row r="96" spans="1:6" x14ac:dyDescent="0.3">
      <c r="A96" s="21">
        <v>1</v>
      </c>
      <c r="B96" s="21">
        <v>2</v>
      </c>
      <c r="C96" s="21">
        <v>3</v>
      </c>
      <c r="D96" s="21">
        <v>4</v>
      </c>
      <c r="E96" s="21">
        <v>5</v>
      </c>
    </row>
    <row r="97" spans="1:5" x14ac:dyDescent="0.3">
      <c r="A97" s="24">
        <v>1</v>
      </c>
      <c r="B97" s="45"/>
      <c r="C97" s="46"/>
      <c r="D97" s="24"/>
      <c r="E97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3:F93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0" sqref="D10"/>
    </sheetView>
  </sheetViews>
  <sheetFormatPr defaultRowHeight="14.4" x14ac:dyDescent="0.3"/>
  <cols>
    <col min="1" max="1" width="8.88671875" style="67"/>
    <col min="2" max="2" width="16.5546875" style="67" customWidth="1"/>
    <col min="3" max="3" width="11.21875" style="67" customWidth="1"/>
    <col min="4" max="4" width="14.88671875" style="67" customWidth="1"/>
    <col min="5" max="5" width="15.33203125" style="67" customWidth="1"/>
    <col min="6" max="6" width="11.5546875" style="67" customWidth="1"/>
    <col min="7" max="7" width="11.88671875" style="67" customWidth="1"/>
    <col min="8" max="8" width="8.88671875" style="67"/>
    <col min="9" max="9" width="17.5546875" style="67" customWidth="1"/>
    <col min="10" max="16384" width="8.88671875" style="67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4" t="s">
        <v>84</v>
      </c>
      <c r="B3" s="74"/>
      <c r="C3" s="74"/>
      <c r="D3" s="74"/>
      <c r="E3" s="74"/>
      <c r="F3" s="74"/>
      <c r="G3" s="74"/>
      <c r="H3" s="74"/>
      <c r="I3" s="74"/>
    </row>
    <row r="4" spans="1:9" ht="18" x14ac:dyDescent="0.3">
      <c r="A4" s="63"/>
      <c r="B4" s="63"/>
      <c r="C4" s="63"/>
      <c r="D4" s="63"/>
      <c r="E4" s="63"/>
      <c r="F4" s="63"/>
      <c r="G4" s="63"/>
      <c r="H4" s="63"/>
      <c r="I4" s="63"/>
    </row>
    <row r="5" spans="1:9" ht="86.4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ht="57.6" x14ac:dyDescent="0.3">
      <c r="A7" s="33">
        <v>1</v>
      </c>
      <c r="B7" s="69" t="s">
        <v>85</v>
      </c>
      <c r="C7" s="33" t="s">
        <v>86</v>
      </c>
      <c r="D7" s="33" t="s">
        <v>87</v>
      </c>
      <c r="E7" s="33" t="s">
        <v>88</v>
      </c>
      <c r="F7" s="70">
        <v>321</v>
      </c>
      <c r="G7" s="33" t="s">
        <v>89</v>
      </c>
      <c r="H7" s="33">
        <v>100</v>
      </c>
      <c r="I7" s="33" t="s">
        <v>90</v>
      </c>
    </row>
    <row r="8" spans="1:9" x14ac:dyDescent="0.3">
      <c r="A8" s="71"/>
      <c r="B8" s="72"/>
      <c r="C8" s="72"/>
      <c r="D8" s="72"/>
      <c r="E8" s="72"/>
      <c r="F8" s="72"/>
      <c r="G8" s="72"/>
      <c r="H8" s="72"/>
      <c r="I8" s="72"/>
    </row>
    <row r="9" spans="1:9" x14ac:dyDescent="0.3">
      <c r="A9" s="71"/>
      <c r="B9" s="72"/>
      <c r="C9" s="72"/>
      <c r="D9" s="72"/>
      <c r="E9" s="72"/>
      <c r="F9" s="72"/>
      <c r="G9" s="72"/>
      <c r="H9" s="72"/>
      <c r="I9" s="72"/>
    </row>
    <row r="10" spans="1:9" x14ac:dyDescent="0.3">
      <c r="A10" s="71"/>
      <c r="B10" s="72"/>
      <c r="C10" s="72"/>
      <c r="D10" s="72"/>
      <c r="E10" s="72"/>
      <c r="F10" s="72"/>
      <c r="G10" s="72"/>
      <c r="H10" s="72"/>
      <c r="I10" s="72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74" t="s">
        <v>83</v>
      </c>
      <c r="B12" s="74"/>
      <c r="C12" s="74"/>
      <c r="D12" s="74"/>
      <c r="E12" s="74"/>
      <c r="F12" s="74"/>
      <c r="G12" s="74"/>
      <c r="H12" s="74"/>
      <c r="I12" s="74"/>
    </row>
    <row r="13" spans="1:9" ht="18" x14ac:dyDescent="0.3">
      <c r="A13" s="63"/>
      <c r="B13" s="63"/>
      <c r="C13" s="63"/>
      <c r="D13" s="63"/>
      <c r="E13" s="63"/>
      <c r="F13" s="63"/>
      <c r="G13" s="63"/>
      <c r="H13" s="63"/>
      <c r="I13" s="63"/>
    </row>
    <row r="14" spans="1:9" ht="28.8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3">
        <v>1</v>
      </c>
      <c r="B16" s="73" t="s">
        <v>66</v>
      </c>
      <c r="C16" s="73">
        <v>18401.060000000001</v>
      </c>
      <c r="D16" s="9"/>
      <c r="E16" s="9"/>
      <c r="F16" s="9"/>
      <c r="G16" s="9"/>
      <c r="H16" s="9"/>
      <c r="I16" s="9"/>
    </row>
    <row r="17" spans="1:9" x14ac:dyDescent="0.3">
      <c r="A17" s="73">
        <v>2</v>
      </c>
      <c r="B17" s="73" t="s">
        <v>67</v>
      </c>
      <c r="C17" s="73">
        <v>30843.329999999998</v>
      </c>
      <c r="D17" s="9"/>
      <c r="E17" s="9"/>
      <c r="F17" s="9"/>
      <c r="G17" s="9"/>
      <c r="H17" s="9"/>
      <c r="I17" s="9"/>
    </row>
    <row r="18" spans="1:9" x14ac:dyDescent="0.3">
      <c r="A18" s="73">
        <v>3</v>
      </c>
      <c r="B18" s="73" t="s">
        <v>68</v>
      </c>
      <c r="C18" s="73">
        <v>54546.01</v>
      </c>
      <c r="D18" s="9"/>
      <c r="E18" s="9"/>
      <c r="F18" s="9"/>
      <c r="G18" s="9"/>
      <c r="H18" s="9"/>
      <c r="I18" s="9"/>
    </row>
    <row r="19" spans="1:9" x14ac:dyDescent="0.3">
      <c r="A19" s="73">
        <v>4</v>
      </c>
      <c r="B19" s="73" t="s">
        <v>69</v>
      </c>
      <c r="C19" s="73">
        <v>85564.500000000015</v>
      </c>
      <c r="D19" s="9"/>
      <c r="E19" s="9"/>
      <c r="F19" s="9"/>
      <c r="G19" s="9"/>
      <c r="H19" s="9"/>
      <c r="I19" s="9"/>
    </row>
    <row r="20" spans="1:9" x14ac:dyDescent="0.3">
      <c r="A20" s="73">
        <v>5</v>
      </c>
      <c r="B20" s="73" t="s">
        <v>70</v>
      </c>
      <c r="C20" s="73">
        <v>75315.12</v>
      </c>
      <c r="D20" s="9"/>
      <c r="E20" s="9"/>
      <c r="F20" s="9"/>
      <c r="G20" s="9"/>
      <c r="H20" s="9"/>
      <c r="I20" s="9"/>
    </row>
    <row r="21" spans="1:9" x14ac:dyDescent="0.3">
      <c r="A21" s="73">
        <v>6</v>
      </c>
      <c r="B21" s="73" t="s">
        <v>71</v>
      </c>
      <c r="C21" s="73">
        <v>15927.71</v>
      </c>
      <c r="D21" s="9"/>
      <c r="E21" s="9"/>
      <c r="F21" s="9"/>
      <c r="G21" s="9"/>
      <c r="H21" s="9"/>
      <c r="I21" s="9"/>
    </row>
    <row r="22" spans="1:9" x14ac:dyDescent="0.3">
      <c r="A22" s="73">
        <v>7</v>
      </c>
      <c r="B22" s="73" t="s">
        <v>72</v>
      </c>
      <c r="C22" s="73">
        <v>20417.02</v>
      </c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2018-04-03T03:44:11Z</cp:lastPrinted>
  <dcterms:created xsi:type="dcterms:W3CDTF">2018-01-26T08:16:56Z</dcterms:created>
  <dcterms:modified xsi:type="dcterms:W3CDTF">2018-04-03T03:44:21Z</dcterms:modified>
</cp:coreProperties>
</file>