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3" i="1" l="1"/>
  <c r="A34" i="1"/>
  <c r="A35" i="1" s="1"/>
</calcChain>
</file>

<file path=xl/sharedStrings.xml><?xml version="1.0" encoding="utf-8"?>
<sst xmlns="http://schemas.openxmlformats.org/spreadsheetml/2006/main" count="160" uniqueCount="117">
  <si>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</si>
  <si>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</si>
  <si>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</si>
  <si>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</si>
  <si>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</si>
  <si>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</si>
  <si>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</si>
  <si>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</si>
  <si>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</si>
  <si>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</si>
  <si>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</si>
  <si>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</si>
  <si>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</si>
  <si>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</si>
  <si>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</si>
  <si>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</si>
  <si>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</si>
  <si>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</si>
  <si>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</si>
  <si>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</si>
  <si>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</si>
  <si>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</si>
  <si>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</si>
  <si>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</si>
  <si>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</si>
  <si>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</si>
  <si>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</si>
  <si>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</si>
  <si>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</si>
  <si>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</si>
  <si>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</si>
  <si>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</si>
  <si>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</si>
  <si>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</si>
  <si>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</si>
  <si>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</si>
  <si>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</si>
  <si>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</si>
  <si>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</si>
  <si>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</si>
  <si>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</si>
  <si>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</si>
  <si>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</si>
  <si>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</si>
  <si>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</si>
  <si>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</si>
  <si>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</si>
  <si>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</si>
  <si>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</si>
  <si>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</si>
  <si>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</si>
  <si>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</si>
  <si>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</si>
  <si>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</si>
  <si>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</si>
  <si>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</si>
  <si>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</si>
  <si>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</si>
  <si>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</si>
  <si>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</si>
  <si>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</si>
  <si>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</si>
  <si>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</si>
  <si>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</si>
  <si>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</si>
  <si>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</si>
  <si>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</si>
  <si>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</si>
  <si>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</si>
  <si>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</si>
  <si>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д.41 за 2018 год</t>
  </si>
  <si>
    <t>4</t>
  </si>
  <si>
    <t>10</t>
  </si>
  <si>
    <t>21</t>
  </si>
  <si>
    <t>29</t>
  </si>
  <si>
    <t>49</t>
  </si>
  <si>
    <t>83</t>
  </si>
  <si>
    <t>94</t>
  </si>
  <si>
    <t>103</t>
  </si>
  <si>
    <t>149</t>
  </si>
  <si>
    <t>166</t>
  </si>
  <si>
    <t>п.м.</t>
  </si>
  <si>
    <t>межпанельные швы</t>
  </si>
  <si>
    <t>ремонт фасада (входные группы)</t>
  </si>
  <si>
    <t>ремонт фасада (замена дверных блоков всех входнях групп)</t>
  </si>
  <si>
    <t>ремонт фасада (устройство дверных блоков у мусорокамеры)</t>
  </si>
  <si>
    <t>сосна обыкновенная 4-5 м, доставка, установка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</si>
  <si>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</si>
  <si>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</si>
  <si>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</si>
  <si>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</si>
  <si>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</si>
  <si>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</si>
  <si>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</si>
  <si>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</si>
  <si>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</si>
  <si>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</si>
  <si>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</si>
  <si>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№5 отключений ГВС за   июнь 2018г.</t>
  </si>
  <si>
    <t>20.06.2018 г., 09:10-20.06.2018 г., 17:10; 13.06.2018 г., 11:00-13.06.2018 г., 12:00; 08.06.2018 г., 09:20-08.06.2018 г., 15:30; 06.06.2018 г., 10:15-06.06.2018 г., 12:00</t>
  </si>
  <si>
    <t>час, мин.</t>
  </si>
  <si>
    <t>реестр №6 отключений ГВС за   июль 2018г.</t>
  </si>
  <si>
    <t>09.07.2018 г., 15:30-31.07.2018 г., 24:00; 03.07.2018 г., 14:00-03.07.2018 г., 17:30; 02.07.2018 г., 09:00-02.07.2018 г., 10:40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</si>
  <si>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</si>
  <si>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</si>
  <si>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</si>
  <si>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</si>
  <si>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</si>
  <si>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00:00-23.08.2018 г., 07:01</t>
  </si>
  <si>
    <t>реестр №11 отключений ГВС за  сентябрь 2018г.</t>
  </si>
  <si>
    <t>04.09.2018 г., 09:00-04.09.2018 г., 18:10</t>
  </si>
  <si>
    <t>09</t>
  </si>
  <si>
    <t>3 подъезд</t>
  </si>
  <si>
    <t>лифт</t>
  </si>
  <si>
    <t>реестр недопоставок за  сентябрь 2018г.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</si>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</sst>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166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17" fontId="11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1" t="s">
        <v>0</v>
      </c>
      <c r="C6" s="32">
        <v>1988</v>
      </c>
    </row>
    <row r="7" spans="1:6" ht="18" x14ac:dyDescent="0.35">
      <c r="B7" s="1" t="s">
        <v>1</v>
      </c>
      <c r="C7" s="32">
        <v>9784.7999999999993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79.5" customHeight="1" x14ac:dyDescent="0.3">
      <c r="A11" s="33" t="s">
        <v>3</v>
      </c>
      <c r="B11" s="33" t="s">
        <v>4</v>
      </c>
      <c r="C11" s="33" t="s">
        <v>63</v>
      </c>
      <c r="D11" s="33" t="s">
        <v>5</v>
      </c>
      <c r="E11" s="33" t="s">
        <v>6</v>
      </c>
      <c r="F11" s="33" t="s">
        <v>64</v>
      </c>
    </row>
    <row r="12" spans="1:6" x14ac:dyDescent="0.3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0">
        <v>1</v>
      </c>
      <c r="B14" s="7" t="s">
        <v>9</v>
      </c>
      <c r="C14" s="48">
        <v>171904</v>
      </c>
      <c r="D14" s="48">
        <v>840710</v>
      </c>
      <c r="E14" s="48">
        <v>846396</v>
      </c>
      <c r="F14" s="48">
        <v>166218</v>
      </c>
    </row>
    <row r="15" spans="1:6" x14ac:dyDescent="0.3">
      <c r="A15" s="30">
        <v>2</v>
      </c>
      <c r="B15" s="26" t="s">
        <v>10</v>
      </c>
      <c r="C15" s="48">
        <v>64658</v>
      </c>
      <c r="D15" s="48">
        <v>317028</v>
      </c>
      <c r="E15" s="48">
        <v>319185</v>
      </c>
      <c r="F15" s="48">
        <v>62501</v>
      </c>
    </row>
    <row r="16" spans="1:6" x14ac:dyDescent="0.3">
      <c r="A16" s="30">
        <v>3</v>
      </c>
      <c r="B16" s="26" t="s">
        <v>11</v>
      </c>
      <c r="C16" s="48">
        <v>139686</v>
      </c>
      <c r="D16" s="48">
        <v>670455</v>
      </c>
      <c r="E16" s="48">
        <v>673827</v>
      </c>
      <c r="F16" s="48">
        <v>136313</v>
      </c>
    </row>
    <row r="17" spans="1:6" x14ac:dyDescent="0.3">
      <c r="A17" s="30">
        <v>4</v>
      </c>
      <c r="B17" s="26" t="s">
        <v>12</v>
      </c>
      <c r="C17" s="48">
        <v>40950</v>
      </c>
      <c r="D17" s="48">
        <v>234835</v>
      </c>
      <c r="E17" s="48">
        <v>231214</v>
      </c>
      <c r="F17" s="48">
        <v>44571</v>
      </c>
    </row>
    <row r="18" spans="1:6" x14ac:dyDescent="0.3">
      <c r="A18" s="30">
        <v>5</v>
      </c>
      <c r="B18" s="26" t="s">
        <v>13</v>
      </c>
      <c r="C18" s="48">
        <v>59158</v>
      </c>
      <c r="D18" s="48">
        <v>281802</v>
      </c>
      <c r="E18" s="48">
        <v>283906</v>
      </c>
      <c r="F18" s="48">
        <v>57054</v>
      </c>
    </row>
    <row r="19" spans="1:6" x14ac:dyDescent="0.3">
      <c r="A19" s="30">
        <v>6</v>
      </c>
      <c r="B19" s="26" t="s">
        <v>14</v>
      </c>
      <c r="C19" s="48">
        <v>50600</v>
      </c>
      <c r="D19" s="48">
        <v>284151</v>
      </c>
      <c r="E19" s="48">
        <v>281463</v>
      </c>
      <c r="F19" s="48">
        <v>53288</v>
      </c>
    </row>
    <row r="20" spans="1:6" ht="28.8" x14ac:dyDescent="0.3">
      <c r="A20" s="30">
        <v>7</v>
      </c>
      <c r="B20" s="26" t="s">
        <v>15</v>
      </c>
      <c r="C20" s="48">
        <v>127003</v>
      </c>
      <c r="D20" s="48">
        <v>582080</v>
      </c>
      <c r="E20" s="48">
        <v>587007</v>
      </c>
      <c r="F20" s="48">
        <v>122076</v>
      </c>
    </row>
    <row r="21" spans="1:6" x14ac:dyDescent="0.3">
      <c r="A21" s="30">
        <v>8</v>
      </c>
      <c r="B21" s="26" t="s">
        <v>16</v>
      </c>
      <c r="C21" s="48">
        <v>30632</v>
      </c>
      <c r="D21" s="48">
        <v>166342</v>
      </c>
      <c r="E21" s="48">
        <v>171464</v>
      </c>
      <c r="F21" s="48">
        <v>25510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0" t="s">
        <v>19</v>
      </c>
      <c r="B23" s="26" t="s">
        <v>20</v>
      </c>
      <c r="C23" s="48">
        <v>3051</v>
      </c>
      <c r="D23" s="48">
        <v>20939</v>
      </c>
      <c r="E23" s="48">
        <v>20555</v>
      </c>
      <c r="F23" s="48">
        <v>3435</v>
      </c>
    </row>
    <row r="24" spans="1:6" ht="15" customHeight="1" x14ac:dyDescent="0.3">
      <c r="A24" s="30" t="s">
        <v>21</v>
      </c>
      <c r="B24" s="13" t="s">
        <v>22</v>
      </c>
      <c r="C24" s="48">
        <v>13047</v>
      </c>
      <c r="D24" s="48">
        <v>85128</v>
      </c>
      <c r="E24" s="48">
        <v>84416</v>
      </c>
      <c r="F24" s="48">
        <v>13759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55.8" customHeight="1" x14ac:dyDescent="0.3">
      <c r="A30" s="33" t="s">
        <v>3</v>
      </c>
      <c r="B30" s="33" t="s">
        <v>4</v>
      </c>
      <c r="C30" s="33" t="s">
        <v>63</v>
      </c>
      <c r="D30" s="33" t="s">
        <v>5</v>
      </c>
      <c r="E30" s="33" t="s">
        <v>6</v>
      </c>
      <c r="F30" s="33" t="s">
        <v>64</v>
      </c>
    </row>
    <row r="31" spans="1:6" x14ac:dyDescent="0.3">
      <c r="A31" s="33">
        <v>1</v>
      </c>
      <c r="B31" s="33">
        <v>2</v>
      </c>
      <c r="C31" s="33">
        <v>3</v>
      </c>
      <c r="D31" s="33">
        <v>4</v>
      </c>
      <c r="E31" s="33">
        <v>5</v>
      </c>
      <c r="F31" s="33">
        <v>6</v>
      </c>
    </row>
    <row r="32" spans="1:6" x14ac:dyDescent="0.3">
      <c r="A32" s="33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0">
        <v>1</v>
      </c>
      <c r="B33" s="26" t="s">
        <v>25</v>
      </c>
      <c r="C33" s="48">
        <v>1454</v>
      </c>
      <c r="D33" s="48">
        <v>0</v>
      </c>
      <c r="E33" s="48">
        <v>319</v>
      </c>
      <c r="F33" s="48">
        <v>1135</v>
      </c>
    </row>
    <row r="34" spans="1:6" x14ac:dyDescent="0.3">
      <c r="A34" s="33">
        <f>A33+1</f>
        <v>2</v>
      </c>
      <c r="B34" s="26" t="s">
        <v>26</v>
      </c>
      <c r="C34" s="48">
        <v>35838</v>
      </c>
      <c r="D34" s="48">
        <v>341</v>
      </c>
      <c r="E34" s="48">
        <v>5019</v>
      </c>
      <c r="F34" s="48">
        <v>31160</v>
      </c>
    </row>
    <row r="35" spans="1:6" x14ac:dyDescent="0.3">
      <c r="A35" s="33">
        <f>A34+1</f>
        <v>3</v>
      </c>
      <c r="B35" s="26" t="s">
        <v>27</v>
      </c>
      <c r="C35" s="48">
        <v>725065</v>
      </c>
      <c r="D35" s="48">
        <v>1675582</v>
      </c>
      <c r="E35" s="48">
        <v>2131347</v>
      </c>
      <c r="F35" s="48">
        <v>269300</v>
      </c>
    </row>
    <row r="36" spans="1:6" x14ac:dyDescent="0.3">
      <c r="C36" s="34"/>
      <c r="D36" s="34"/>
      <c r="E36" s="34"/>
      <c r="F36" s="34"/>
    </row>
    <row r="37" spans="1:6" x14ac:dyDescent="0.3">
      <c r="A37" s="35"/>
      <c r="B37" s="35"/>
      <c r="C37" s="36"/>
      <c r="D37" s="36"/>
      <c r="E37" s="37"/>
      <c r="F37" s="36"/>
    </row>
    <row r="38" spans="1:6" x14ac:dyDescent="0.3">
      <c r="A38" s="35"/>
      <c r="B38" s="35"/>
      <c r="C38" s="36"/>
      <c r="D38" s="36"/>
      <c r="E38" s="37"/>
      <c r="F38" s="36"/>
    </row>
    <row r="39" spans="1:6" x14ac:dyDescent="0.3">
      <c r="A39" s="35"/>
      <c r="B39" s="35"/>
      <c r="C39" s="36"/>
      <c r="D39" s="36"/>
      <c r="E39" s="37"/>
      <c r="F39" s="36"/>
    </row>
    <row r="40" spans="1:6" ht="18.75" customHeight="1" x14ac:dyDescent="0.3">
      <c r="A40" s="66" t="s">
        <v>28</v>
      </c>
      <c r="B40" s="66"/>
      <c r="C40" s="66"/>
      <c r="D40" s="66"/>
      <c r="E40" s="66"/>
      <c r="F40" s="66"/>
    </row>
    <row r="41" spans="1:6" ht="30.6" customHeight="1" x14ac:dyDescent="0.3">
      <c r="A41" s="33" t="s">
        <v>29</v>
      </c>
      <c r="B41" s="33" t="s">
        <v>30</v>
      </c>
      <c r="C41" s="33" t="s">
        <v>33</v>
      </c>
      <c r="D41" s="33" t="s">
        <v>31</v>
      </c>
      <c r="E41" s="33" t="s">
        <v>32</v>
      </c>
      <c r="F41" s="33" t="s">
        <v>65</v>
      </c>
    </row>
    <row r="42" spans="1:6" x14ac:dyDescent="0.3">
      <c r="A42" s="33">
        <v>1</v>
      </c>
      <c r="B42" s="33">
        <v>2</v>
      </c>
      <c r="C42" s="33">
        <v>3</v>
      </c>
      <c r="D42" s="33">
        <v>4</v>
      </c>
      <c r="E42" s="33">
        <v>5</v>
      </c>
      <c r="F42" s="33">
        <v>6</v>
      </c>
    </row>
    <row r="43" spans="1:6" ht="15" customHeight="1" x14ac:dyDescent="0.3">
      <c r="A43" s="38">
        <v>1</v>
      </c>
      <c r="B43" s="14" t="s">
        <v>12</v>
      </c>
      <c r="C43" s="38">
        <v>560283</v>
      </c>
      <c r="D43" s="48">
        <v>231214</v>
      </c>
      <c r="E43" s="39">
        <v>446580</v>
      </c>
      <c r="F43" s="39">
        <f>C43+D43-E43</f>
        <v>344917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0">
        <v>0</v>
      </c>
    </row>
    <row r="45" spans="1:6" x14ac:dyDescent="0.3">
      <c r="A45" s="41"/>
      <c r="B45" s="31"/>
      <c r="C45" s="41"/>
      <c r="D45" s="41"/>
      <c r="E45" s="41"/>
      <c r="F45" s="42"/>
    </row>
    <row r="46" spans="1:6" x14ac:dyDescent="0.3">
      <c r="A46" s="41"/>
      <c r="B46" s="31"/>
      <c r="C46" s="41"/>
      <c r="D46" s="41"/>
      <c r="E46" s="41"/>
      <c r="F46" s="42"/>
    </row>
    <row r="48" spans="1:6" x14ac:dyDescent="0.3">
      <c r="A48" s="66" t="s">
        <v>35</v>
      </c>
      <c r="B48" s="68"/>
      <c r="C48" s="68"/>
      <c r="D48" s="68"/>
      <c r="E48" s="68"/>
      <c r="F48" s="68"/>
    </row>
    <row r="49" spans="1:6" x14ac:dyDescent="0.3">
      <c r="A49" s="33" t="s">
        <v>29</v>
      </c>
      <c r="B49" s="43" t="s">
        <v>30</v>
      </c>
      <c r="C49" s="44" t="s">
        <v>36</v>
      </c>
      <c r="D49" s="44" t="s">
        <v>37</v>
      </c>
      <c r="E49" s="45" t="s">
        <v>38</v>
      </c>
      <c r="F49" s="16"/>
    </row>
    <row r="50" spans="1:6" x14ac:dyDescent="0.3">
      <c r="A50" s="33">
        <v>1</v>
      </c>
      <c r="B50" s="43">
        <v>2</v>
      </c>
      <c r="C50" s="29">
        <v>3</v>
      </c>
      <c r="D50" s="44">
        <v>4</v>
      </c>
      <c r="E50" s="45">
        <v>5</v>
      </c>
      <c r="F50" s="16"/>
    </row>
    <row r="51" spans="1:6" x14ac:dyDescent="0.3">
      <c r="A51" s="33">
        <v>1</v>
      </c>
      <c r="B51" s="17" t="s">
        <v>82</v>
      </c>
      <c r="C51" s="49" t="s">
        <v>81</v>
      </c>
      <c r="D51" s="44">
        <v>8.6999999999999993</v>
      </c>
      <c r="E51" s="50">
        <v>5733.3</v>
      </c>
      <c r="F51" s="16"/>
    </row>
    <row r="52" spans="1:6" x14ac:dyDescent="0.3">
      <c r="A52" s="33">
        <v>2</v>
      </c>
      <c r="B52" s="17" t="s">
        <v>83</v>
      </c>
      <c r="C52" s="49"/>
      <c r="D52" s="44"/>
      <c r="E52" s="50">
        <v>181336</v>
      </c>
      <c r="F52" s="16"/>
    </row>
    <row r="53" spans="1:6" ht="28.8" x14ac:dyDescent="0.3">
      <c r="A53" s="33">
        <v>3</v>
      </c>
      <c r="B53" s="17" t="s">
        <v>84</v>
      </c>
      <c r="C53" s="49"/>
      <c r="D53" s="44"/>
      <c r="E53" s="50">
        <v>140170</v>
      </c>
      <c r="F53" s="16"/>
    </row>
    <row r="54" spans="1:6" ht="28.8" x14ac:dyDescent="0.3">
      <c r="A54" s="33">
        <v>4</v>
      </c>
      <c r="B54" s="17" t="s">
        <v>85</v>
      </c>
      <c r="C54" s="49"/>
      <c r="D54" s="44"/>
      <c r="E54" s="50">
        <v>110691</v>
      </c>
      <c r="F54" s="16"/>
    </row>
    <row r="55" spans="1:6" x14ac:dyDescent="0.3">
      <c r="A55" s="33">
        <v>5</v>
      </c>
      <c r="B55" s="17" t="s">
        <v>86</v>
      </c>
      <c r="C55" s="49"/>
      <c r="D55" s="44"/>
      <c r="E55" s="50">
        <v>8650</v>
      </c>
      <c r="F55" s="16"/>
    </row>
    <row r="56" spans="1:6" ht="15.6" customHeight="1" x14ac:dyDescent="0.4">
      <c r="A56" s="18"/>
      <c r="B56" s="19" t="s">
        <v>39</v>
      </c>
      <c r="C56" s="20"/>
      <c r="D56" s="21"/>
      <c r="E56" s="51">
        <f>SUM(E51:E55)</f>
        <v>446580.3</v>
      </c>
      <c r="F56" s="22"/>
    </row>
    <row r="57" spans="1:6" ht="21" x14ac:dyDescent="0.4">
      <c r="A57" s="23"/>
      <c r="B57" s="24"/>
      <c r="C57" s="46"/>
      <c r="D57" s="46"/>
      <c r="E57" s="25"/>
    </row>
    <row r="58" spans="1:6" ht="21" x14ac:dyDescent="0.4">
      <c r="A58" s="23"/>
      <c r="B58" s="24"/>
      <c r="C58" s="46"/>
      <c r="D58" s="46"/>
      <c r="E58" s="25"/>
    </row>
    <row r="59" spans="1:6" ht="21" x14ac:dyDescent="0.4">
      <c r="A59" s="23"/>
      <c r="B59" s="24"/>
      <c r="C59" s="46"/>
      <c r="D59" s="46"/>
      <c r="E59" s="25"/>
    </row>
    <row r="60" spans="1:6" ht="21" x14ac:dyDescent="0.4">
      <c r="A60" s="23"/>
      <c r="B60" s="24"/>
      <c r="C60" s="46"/>
      <c r="D60" s="46"/>
      <c r="E60" s="25"/>
    </row>
    <row r="61" spans="1:6" ht="18" x14ac:dyDescent="0.3">
      <c r="A61" s="66" t="s">
        <v>66</v>
      </c>
      <c r="B61" s="66"/>
      <c r="C61" s="66"/>
      <c r="D61" s="66"/>
      <c r="E61" s="66"/>
      <c r="F61" s="66"/>
    </row>
    <row r="63" spans="1:6" ht="28.8" x14ac:dyDescent="0.3">
      <c r="A63" s="33" t="s">
        <v>3</v>
      </c>
      <c r="B63" s="33" t="s">
        <v>40</v>
      </c>
      <c r="C63" s="33" t="s">
        <v>41</v>
      </c>
    </row>
    <row r="64" spans="1:6" x14ac:dyDescent="0.3">
      <c r="A64" s="33">
        <v>1</v>
      </c>
      <c r="B64" s="33">
        <v>2</v>
      </c>
      <c r="C64" s="33">
        <v>3</v>
      </c>
    </row>
    <row r="65" spans="1:6" ht="28.8" x14ac:dyDescent="0.3">
      <c r="A65" s="33">
        <v>1</v>
      </c>
      <c r="B65" s="26" t="s">
        <v>42</v>
      </c>
      <c r="C65" s="33">
        <v>267</v>
      </c>
    </row>
    <row r="66" spans="1:6" x14ac:dyDescent="0.3">
      <c r="A66" s="33" t="s">
        <v>43</v>
      </c>
      <c r="B66" s="26" t="s">
        <v>44</v>
      </c>
      <c r="C66" s="33">
        <v>11</v>
      </c>
    </row>
    <row r="67" spans="1:6" x14ac:dyDescent="0.3">
      <c r="A67" s="33" t="s">
        <v>45</v>
      </c>
      <c r="B67" s="26" t="s">
        <v>46</v>
      </c>
      <c r="C67" s="33">
        <v>237</v>
      </c>
    </row>
    <row r="68" spans="1:6" x14ac:dyDescent="0.3">
      <c r="A68" s="33">
        <v>2</v>
      </c>
      <c r="B68" s="26" t="s">
        <v>47</v>
      </c>
      <c r="C68" s="33">
        <v>19</v>
      </c>
    </row>
    <row r="69" spans="1:6" x14ac:dyDescent="0.3">
      <c r="A69" s="33">
        <v>3</v>
      </c>
      <c r="B69" s="7" t="s">
        <v>48</v>
      </c>
      <c r="C69" s="33">
        <v>0</v>
      </c>
    </row>
    <row r="70" spans="1:6" x14ac:dyDescent="0.3">
      <c r="A70" s="47"/>
      <c r="B70" s="27"/>
      <c r="C70" s="47"/>
    </row>
    <row r="71" spans="1:6" x14ac:dyDescent="0.3">
      <c r="A71" s="47"/>
      <c r="B71" s="27"/>
      <c r="C71" s="47"/>
    </row>
    <row r="73" spans="1:6" ht="18" x14ac:dyDescent="0.3">
      <c r="A73" s="66" t="s">
        <v>67</v>
      </c>
      <c r="B73" s="66"/>
      <c r="C73" s="66"/>
      <c r="D73" s="66"/>
      <c r="E73" s="66"/>
      <c r="F73" s="66"/>
    </row>
    <row r="75" spans="1:6" ht="43.2" x14ac:dyDescent="0.3">
      <c r="A75" s="33" t="s">
        <v>29</v>
      </c>
      <c r="B75" s="33" t="s">
        <v>49</v>
      </c>
      <c r="C75" s="33" t="s">
        <v>50</v>
      </c>
      <c r="D75" s="33" t="s">
        <v>51</v>
      </c>
    </row>
    <row r="76" spans="1:6" x14ac:dyDescent="0.3">
      <c r="A76" s="33">
        <v>1</v>
      </c>
      <c r="B76" s="33">
        <v>2</v>
      </c>
      <c r="C76" s="33">
        <v>3</v>
      </c>
      <c r="D76" s="33">
        <v>4</v>
      </c>
    </row>
    <row r="77" spans="1:6" x14ac:dyDescent="0.3">
      <c r="A77" s="47"/>
      <c r="B77" s="47"/>
      <c r="C77" s="47"/>
      <c r="D77" s="47"/>
    </row>
    <row r="78" spans="1:6" x14ac:dyDescent="0.3">
      <c r="A78" s="47"/>
      <c r="B78" s="47"/>
      <c r="C78" s="47"/>
      <c r="D78" s="47"/>
    </row>
    <row r="80" spans="1:6" ht="18" x14ac:dyDescent="0.3">
      <c r="A80" s="66" t="s">
        <v>68</v>
      </c>
      <c r="B80" s="66"/>
      <c r="C80" s="66"/>
      <c r="D80" s="66"/>
      <c r="E80" s="66"/>
      <c r="F80" s="66"/>
    </row>
    <row r="82" spans="1:5" ht="28.8" x14ac:dyDescent="0.3">
      <c r="A82" s="33" t="s">
        <v>29</v>
      </c>
      <c r="B82" s="33" t="s">
        <v>30</v>
      </c>
      <c r="C82" s="33" t="s">
        <v>36</v>
      </c>
      <c r="D82" s="33" t="s">
        <v>37</v>
      </c>
      <c r="E82" s="33" t="s">
        <v>32</v>
      </c>
    </row>
    <row r="83" spans="1:5" x14ac:dyDescent="0.3">
      <c r="A83" s="38">
        <v>1</v>
      </c>
      <c r="B83" s="38">
        <v>2</v>
      </c>
      <c r="C83" s="38">
        <v>3</v>
      </c>
      <c r="D83" s="38">
        <v>4</v>
      </c>
      <c r="E83" s="38">
        <v>5</v>
      </c>
    </row>
    <row r="84" spans="1:5" x14ac:dyDescent="0.3">
      <c r="A84" s="29">
        <v>1</v>
      </c>
      <c r="B84" s="28"/>
      <c r="C84" s="29"/>
      <c r="D84" s="29"/>
      <c r="E84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A19" sqref="A19:J19"/>
    </sheetView>
  </sheetViews>
  <sheetFormatPr defaultRowHeight="14.4" x14ac:dyDescent="0.3"/>
  <cols>
    <col min="1" max="1" width="7.6640625" style="53" customWidth="1"/>
    <col min="2" max="2" width="13.33203125" style="53" customWidth="1"/>
    <col min="3" max="3" width="10.21875" style="53" customWidth="1"/>
    <col min="4" max="4" width="14.21875" style="53" customWidth="1"/>
    <col min="5" max="5" width="17.77734375" style="53" customWidth="1"/>
    <col min="6" max="6" width="11.6640625" style="53" customWidth="1"/>
    <col min="7" max="7" width="10.88671875" style="53" customWidth="1"/>
    <col min="8" max="8" width="12.5546875" style="53" customWidth="1"/>
    <col min="9" max="9" width="8.88671875" style="53"/>
    <col min="10" max="10" width="17.109375" style="53" customWidth="1"/>
    <col min="11" max="16384" width="8.88671875" style="53"/>
  </cols>
  <sheetData>
    <row r="1" spans="1:10" x14ac:dyDescent="0.3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8" x14ac:dyDescent="0.3">
      <c r="A3" s="71" t="s">
        <v>87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" x14ac:dyDescent="0.3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86.4" x14ac:dyDescent="0.3">
      <c r="A5" s="55" t="s">
        <v>52</v>
      </c>
      <c r="B5" s="55" t="s">
        <v>53</v>
      </c>
      <c r="C5" s="55" t="s">
        <v>54</v>
      </c>
      <c r="D5" s="55" t="s">
        <v>55</v>
      </c>
      <c r="E5" s="55" t="s">
        <v>56</v>
      </c>
      <c r="F5" s="55" t="s">
        <v>57</v>
      </c>
      <c r="G5" s="55" t="s">
        <v>95</v>
      </c>
      <c r="H5" s="55" t="s">
        <v>58</v>
      </c>
      <c r="I5" s="55" t="s">
        <v>59</v>
      </c>
      <c r="J5" s="55" t="s">
        <v>60</v>
      </c>
    </row>
    <row r="6" spans="1:10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</row>
    <row r="7" spans="1:10" ht="28.8" x14ac:dyDescent="0.3">
      <c r="A7" s="57">
        <v>1</v>
      </c>
      <c r="B7" s="58" t="s">
        <v>89</v>
      </c>
      <c r="C7" s="57" t="s">
        <v>90</v>
      </c>
      <c r="D7" s="57" t="s">
        <v>91</v>
      </c>
      <c r="E7" s="72">
        <v>43405</v>
      </c>
      <c r="F7" s="59" t="s">
        <v>92</v>
      </c>
      <c r="G7" s="59"/>
      <c r="H7" s="57" t="s">
        <v>93</v>
      </c>
      <c r="I7" s="57">
        <v>0.53499999999999659</v>
      </c>
      <c r="J7" s="57" t="s">
        <v>94</v>
      </c>
    </row>
    <row r="8" spans="1:10" ht="28.8" x14ac:dyDescent="0.3">
      <c r="A8" s="57">
        <v>2</v>
      </c>
      <c r="B8" s="58" t="s">
        <v>89</v>
      </c>
      <c r="C8" s="57" t="s">
        <v>90</v>
      </c>
      <c r="D8" s="57" t="s">
        <v>91</v>
      </c>
      <c r="E8" s="72">
        <v>43435</v>
      </c>
      <c r="F8" s="59" t="s">
        <v>92</v>
      </c>
      <c r="G8" s="59"/>
      <c r="H8" s="57" t="s">
        <v>93</v>
      </c>
      <c r="I8" s="57">
        <v>2.6000000000000156</v>
      </c>
      <c r="J8" s="57" t="s">
        <v>94</v>
      </c>
    </row>
    <row r="9" spans="1:10" ht="121.8" customHeight="1" x14ac:dyDescent="0.3">
      <c r="A9" s="57">
        <v>3</v>
      </c>
      <c r="B9" s="58" t="s">
        <v>96</v>
      </c>
      <c r="C9" s="57" t="s">
        <v>97</v>
      </c>
      <c r="D9" s="57" t="s">
        <v>98</v>
      </c>
      <c r="E9" s="57" t="s">
        <v>99</v>
      </c>
      <c r="F9" s="59">
        <v>16</v>
      </c>
      <c r="G9" s="59">
        <v>55</v>
      </c>
      <c r="H9" s="57" t="s">
        <v>100</v>
      </c>
      <c r="I9" s="57">
        <v>100</v>
      </c>
      <c r="J9" s="57" t="s">
        <v>94</v>
      </c>
    </row>
    <row r="10" spans="1:10" ht="90" customHeight="1" x14ac:dyDescent="0.3">
      <c r="A10" s="60">
        <v>4</v>
      </c>
      <c r="B10" s="57" t="s">
        <v>96</v>
      </c>
      <c r="C10" s="57" t="s">
        <v>97</v>
      </c>
      <c r="D10" s="57" t="s">
        <v>101</v>
      </c>
      <c r="E10" s="57" t="s">
        <v>102</v>
      </c>
      <c r="F10" s="57">
        <v>541</v>
      </c>
      <c r="G10" s="57">
        <v>40</v>
      </c>
      <c r="H10" s="57" t="s">
        <v>100</v>
      </c>
      <c r="I10" s="57">
        <v>100</v>
      </c>
      <c r="J10" s="57" t="s">
        <v>94</v>
      </c>
    </row>
    <row r="11" spans="1:10" ht="60.6" customHeight="1" x14ac:dyDescent="0.3">
      <c r="A11" s="73">
        <v>5</v>
      </c>
      <c r="B11" s="74" t="s">
        <v>96</v>
      </c>
      <c r="C11" s="74" t="s">
        <v>97</v>
      </c>
      <c r="D11" s="74" t="s">
        <v>103</v>
      </c>
      <c r="E11" s="74" t="s">
        <v>104</v>
      </c>
      <c r="F11" s="74" t="s">
        <v>105</v>
      </c>
      <c r="G11" s="74" t="s">
        <v>106</v>
      </c>
      <c r="H11" s="74" t="s">
        <v>100</v>
      </c>
      <c r="I11" s="74">
        <v>100</v>
      </c>
      <c r="J11" s="74" t="s">
        <v>94</v>
      </c>
    </row>
    <row r="12" spans="1:10" ht="63" customHeight="1" x14ac:dyDescent="0.3">
      <c r="A12" s="73">
        <v>6</v>
      </c>
      <c r="B12" s="74" t="s">
        <v>96</v>
      </c>
      <c r="C12" s="74" t="s">
        <v>97</v>
      </c>
      <c r="D12" s="74" t="s">
        <v>107</v>
      </c>
      <c r="E12" s="74" t="s">
        <v>108</v>
      </c>
      <c r="F12" s="74" t="s">
        <v>97</v>
      </c>
      <c r="G12" s="74">
        <v>207</v>
      </c>
      <c r="H12" s="74" t="s">
        <v>100</v>
      </c>
      <c r="I12" s="74">
        <v>100</v>
      </c>
      <c r="J12" s="74" t="s">
        <v>94</v>
      </c>
    </row>
    <row r="13" spans="1:10" ht="64.2" customHeight="1" x14ac:dyDescent="0.3">
      <c r="A13" s="73">
        <v>7</v>
      </c>
      <c r="B13" s="74" t="s">
        <v>96</v>
      </c>
      <c r="C13" s="74" t="s">
        <v>97</v>
      </c>
      <c r="D13" s="74" t="s">
        <v>109</v>
      </c>
      <c r="E13" s="74" t="s">
        <v>110</v>
      </c>
      <c r="F13" s="74" t="s">
        <v>111</v>
      </c>
      <c r="G13" s="74" t="s">
        <v>72</v>
      </c>
      <c r="H13" s="74" t="s">
        <v>100</v>
      </c>
      <c r="I13" s="74">
        <v>100</v>
      </c>
      <c r="J13" s="74" t="s">
        <v>94</v>
      </c>
    </row>
    <row r="14" spans="1:10" ht="57.6" x14ac:dyDescent="0.3">
      <c r="A14" s="73">
        <v>8</v>
      </c>
      <c r="B14" s="74" t="s">
        <v>112</v>
      </c>
      <c r="C14" s="74" t="s">
        <v>113</v>
      </c>
      <c r="D14" s="74" t="s">
        <v>114</v>
      </c>
      <c r="E14" s="75">
        <v>43344</v>
      </c>
      <c r="F14" s="74">
        <v>24</v>
      </c>
      <c r="G14" s="74"/>
      <c r="H14" s="74" t="s">
        <v>115</v>
      </c>
      <c r="I14" s="74">
        <v>100</v>
      </c>
      <c r="J14" s="74" t="s">
        <v>116</v>
      </c>
    </row>
    <row r="15" spans="1:10" x14ac:dyDescent="0.3">
      <c r="A15" s="63"/>
      <c r="B15" s="64"/>
      <c r="C15" s="64"/>
      <c r="D15" s="64"/>
      <c r="E15" s="64"/>
      <c r="F15" s="64"/>
      <c r="G15" s="64"/>
      <c r="H15" s="64"/>
      <c r="I15" s="64"/>
      <c r="J15" s="64"/>
    </row>
    <row r="16" spans="1:10" x14ac:dyDescent="0.3">
      <c r="A16" s="63"/>
      <c r="B16" s="64"/>
      <c r="C16" s="64"/>
      <c r="D16" s="64"/>
      <c r="E16" s="64"/>
      <c r="F16" s="64"/>
      <c r="G16" s="64"/>
      <c r="H16" s="64"/>
      <c r="I16" s="64"/>
      <c r="J16" s="64"/>
    </row>
    <row r="17" spans="1:10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x14ac:dyDescent="0.3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8" x14ac:dyDescent="0.3">
      <c r="A19" s="71" t="s">
        <v>88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8" x14ac:dyDescent="0.3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28.8" x14ac:dyDescent="0.3">
      <c r="A21" s="55" t="s">
        <v>52</v>
      </c>
      <c r="B21" s="55" t="s">
        <v>61</v>
      </c>
      <c r="C21" s="55" t="s">
        <v>62</v>
      </c>
      <c r="D21" s="52"/>
      <c r="E21" s="52"/>
      <c r="F21" s="52"/>
      <c r="G21" s="52"/>
      <c r="H21" s="52"/>
      <c r="I21" s="52"/>
      <c r="J21" s="52"/>
    </row>
    <row r="22" spans="1:10" x14ac:dyDescent="0.3">
      <c r="A22" s="61">
        <v>1</v>
      </c>
      <c r="B22" s="61">
        <v>2</v>
      </c>
      <c r="C22" s="61">
        <v>3</v>
      </c>
      <c r="D22" s="62"/>
      <c r="E22" s="62"/>
      <c r="F22" s="62"/>
      <c r="G22" s="62"/>
      <c r="H22" s="62"/>
      <c r="I22" s="62"/>
      <c r="J22" s="62"/>
    </row>
    <row r="23" spans="1:10" x14ac:dyDescent="0.3">
      <c r="A23" s="65">
        <v>1</v>
      </c>
      <c r="B23" s="65" t="s">
        <v>71</v>
      </c>
      <c r="C23" s="65">
        <v>32045.340000000004</v>
      </c>
      <c r="D23" s="52"/>
      <c r="E23" s="52"/>
      <c r="F23" s="52"/>
      <c r="G23" s="52"/>
      <c r="H23" s="52"/>
      <c r="I23" s="52"/>
      <c r="J23" s="52"/>
    </row>
    <row r="24" spans="1:10" x14ac:dyDescent="0.3">
      <c r="A24" s="65">
        <v>2</v>
      </c>
      <c r="B24" s="65" t="s">
        <v>72</v>
      </c>
      <c r="C24" s="65">
        <v>26284.39</v>
      </c>
      <c r="D24" s="52"/>
      <c r="E24" s="52"/>
      <c r="F24" s="52"/>
      <c r="G24" s="52"/>
      <c r="H24" s="52"/>
      <c r="I24" s="52"/>
      <c r="J24" s="52"/>
    </row>
    <row r="25" spans="1:10" x14ac:dyDescent="0.3">
      <c r="A25" s="65">
        <v>3</v>
      </c>
      <c r="B25" s="65" t="s">
        <v>73</v>
      </c>
      <c r="C25" s="65">
        <v>168257.11999999997</v>
      </c>
      <c r="D25" s="52"/>
      <c r="E25" s="52"/>
      <c r="F25" s="52"/>
      <c r="G25" s="52"/>
      <c r="H25" s="52"/>
      <c r="I25" s="52"/>
      <c r="J25" s="52"/>
    </row>
    <row r="26" spans="1:10" x14ac:dyDescent="0.3">
      <c r="A26" s="65">
        <v>4</v>
      </c>
      <c r="B26" s="65" t="s">
        <v>74</v>
      </c>
      <c r="C26" s="65">
        <v>68930.759999999995</v>
      </c>
      <c r="D26" s="52"/>
      <c r="E26" s="52"/>
      <c r="F26" s="52"/>
      <c r="G26" s="52"/>
      <c r="H26" s="52"/>
      <c r="I26" s="52"/>
      <c r="J26" s="52"/>
    </row>
    <row r="27" spans="1:10" x14ac:dyDescent="0.3">
      <c r="A27" s="65">
        <v>5</v>
      </c>
      <c r="B27" s="65" t="s">
        <v>75</v>
      </c>
      <c r="C27" s="65">
        <v>33687.800000000003</v>
      </c>
      <c r="D27" s="52"/>
      <c r="E27" s="52"/>
      <c r="F27" s="52"/>
      <c r="G27" s="52"/>
      <c r="H27" s="52"/>
      <c r="I27" s="52"/>
      <c r="J27" s="52"/>
    </row>
    <row r="28" spans="1:10" x14ac:dyDescent="0.3">
      <c r="A28" s="65">
        <v>6</v>
      </c>
      <c r="B28" s="65" t="s">
        <v>76</v>
      </c>
      <c r="C28" s="65">
        <v>77895.560000000012</v>
      </c>
      <c r="D28" s="52"/>
      <c r="E28" s="52"/>
      <c r="F28" s="52"/>
      <c r="G28" s="52"/>
      <c r="H28" s="52"/>
      <c r="I28" s="52"/>
      <c r="J28" s="52"/>
    </row>
    <row r="29" spans="1:10" x14ac:dyDescent="0.3">
      <c r="A29" s="65">
        <v>7</v>
      </c>
      <c r="B29" s="65" t="s">
        <v>77</v>
      </c>
      <c r="C29" s="65">
        <v>47799.22</v>
      </c>
      <c r="D29" s="52"/>
      <c r="E29" s="52"/>
      <c r="F29" s="52"/>
      <c r="G29" s="52"/>
      <c r="H29" s="52"/>
      <c r="I29" s="52"/>
      <c r="J29" s="52"/>
    </row>
    <row r="30" spans="1:10" x14ac:dyDescent="0.3">
      <c r="A30" s="65">
        <v>8</v>
      </c>
      <c r="B30" s="65" t="s">
        <v>78</v>
      </c>
      <c r="C30" s="65">
        <v>28275.03</v>
      </c>
      <c r="D30" s="52"/>
      <c r="E30" s="52"/>
      <c r="F30" s="52"/>
      <c r="G30" s="52"/>
      <c r="H30" s="52"/>
      <c r="I30" s="52"/>
      <c r="J30" s="52"/>
    </row>
    <row r="31" spans="1:10" x14ac:dyDescent="0.3">
      <c r="A31" s="65">
        <v>9</v>
      </c>
      <c r="B31" s="65" t="s">
        <v>79</v>
      </c>
      <c r="C31" s="65">
        <v>16867.91</v>
      </c>
      <c r="D31" s="52"/>
      <c r="E31" s="52"/>
      <c r="F31" s="52"/>
      <c r="G31" s="52"/>
      <c r="H31" s="52"/>
      <c r="I31" s="52"/>
      <c r="J31" s="52"/>
    </row>
    <row r="32" spans="1:10" x14ac:dyDescent="0.3">
      <c r="A32" s="65">
        <v>10</v>
      </c>
      <c r="B32" s="65" t="s">
        <v>80</v>
      </c>
      <c r="C32" s="65">
        <v>131830.53</v>
      </c>
      <c r="D32" s="52"/>
      <c r="E32" s="52"/>
      <c r="F32" s="52"/>
      <c r="G32" s="52"/>
      <c r="H32" s="52"/>
      <c r="I32" s="52"/>
      <c r="J32" s="52"/>
    </row>
    <row r="33" spans="1:10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3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3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3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x14ac:dyDescent="0.3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3">
      <c r="A43" s="52"/>
      <c r="B43" s="52"/>
      <c r="C43" s="52"/>
      <c r="D43" s="52"/>
      <c r="E43" s="52"/>
      <c r="F43" s="52"/>
      <c r="G43" s="52"/>
      <c r="H43" s="52"/>
      <c r="I43" s="52"/>
      <c r="J43" s="52"/>
    </row>
  </sheetData>
  <mergeCells count="2">
    <mergeCell ref="A3:J3"/>
    <mergeCell ref="A19:J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2019-03-12T12:20:44Z</cp:lastPrinted>
  <dcterms:created xsi:type="dcterms:W3CDTF">2018-01-26T08:16:56Z</dcterms:created>
  <dcterms:modified xsi:type="dcterms:W3CDTF">2019-03-12T12:20:48Z</dcterms:modified>
</cp:coreProperties>
</file>