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23130" windowHeight="9975"/>
  </bookViews>
  <sheets>
    <sheet name="Лист1" sheetId="1" r:id="rId1"/>
  </sheets>
  <calcPr calcId="125725"/>
</workbook>
</file>

<file path=xl/calcChain.xml><?xml version="1.0" encoding="utf-8"?>
<calcChain xmlns="http://schemas.openxmlformats.org/spreadsheetml/2006/main">
  <c r="D96" i="1"/>
  <c r="A72"/>
  <c r="A73" s="1"/>
  <c r="A74" s="1"/>
  <c r="A75" s="1"/>
  <c r="A76" s="1"/>
  <c r="A77" s="1"/>
  <c r="A78" s="1"/>
  <c r="A79" s="1"/>
  <c r="A80" s="1"/>
  <c r="A81" s="1"/>
  <c r="A82" s="1"/>
  <c r="A83" s="1"/>
  <c r="A84" s="1"/>
  <c r="A85" s="1"/>
  <c r="A86" s="1"/>
  <c r="A87" s="1"/>
  <c r="A88" s="1"/>
  <c r="A89" s="1"/>
  <c r="A90" s="1"/>
  <c r="A91" s="1"/>
  <c r="A92" s="1"/>
  <c r="A93" s="1"/>
  <c r="A94" s="1"/>
  <c r="A95" s="1"/>
</calcChain>
</file>

<file path=xl/sharedStrings.xml><?xml version="1.0" encoding="utf-8"?>
<sst xmlns="http://schemas.openxmlformats.org/spreadsheetml/2006/main" count="88" uniqueCount="71">
  <si>
    <t>№ п/п</t>
  </si>
  <si>
    <t>Наименование услуг</t>
  </si>
  <si>
    <t>1.</t>
  </si>
  <si>
    <t>Техническое обслуживание конструктивных элементов и инженерных систем здания, относящихся к общему имуществу</t>
  </si>
  <si>
    <t>1.1.</t>
  </si>
  <si>
    <t xml:space="preserve">Конструктивные элементы </t>
  </si>
  <si>
    <t>1.1.1.</t>
  </si>
  <si>
    <t>1.2.</t>
  </si>
  <si>
    <t>Инженерные системы</t>
  </si>
  <si>
    <t>1.2.1.</t>
  </si>
  <si>
    <t>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t>
  </si>
  <si>
    <t>6,1.2.1.,1.2.4.,1.2.5.</t>
  </si>
  <si>
    <t>1.3.</t>
  </si>
  <si>
    <t>Контрольно-измерительные приборы, оборудование и автоматика</t>
  </si>
  <si>
    <t>1.3.1.</t>
  </si>
  <si>
    <t>Обслуживание общедомовых приборов учета  тепловой энергии и воды</t>
  </si>
  <si>
    <t>1.3.2.</t>
  </si>
  <si>
    <t>Обслуживание общедомовых приборов регулирования  тепловой энергии и воды</t>
  </si>
  <si>
    <t>1.3.3.</t>
  </si>
  <si>
    <t>Обслуживание насосной системы (повысительные и циркуляционные насосы)</t>
  </si>
  <si>
    <t>1.3.4.</t>
  </si>
  <si>
    <t>Обслуживание общедомовых приборов учета электроэнергии</t>
  </si>
  <si>
    <t>1.4.</t>
  </si>
  <si>
    <t>Содержание придомовой территории</t>
  </si>
  <si>
    <t>Вывоз твердых бытовых отходов</t>
  </si>
  <si>
    <t>Содержание и текущий ремонт лифтового оборудования</t>
  </si>
  <si>
    <t>Управление многоквартирным домом</t>
  </si>
  <si>
    <t>Всего</t>
  </si>
  <si>
    <t>Год ввода</t>
  </si>
  <si>
    <t>Общая площадь жилых помещений, кв.м.</t>
  </si>
  <si>
    <t>Общая площадь нежилых помещений, кв.м.</t>
  </si>
  <si>
    <t>Доходы и расходы по содержанию и ремонту жилого дома</t>
  </si>
  <si>
    <t>Проведение работ по уборке наледи, сосулек с настенных желобов, водосточных воронок Очистка козырьков балконов и входных групп от снега и наделиОчистка скатных кровель от снега, обеспечение  толщины снежного покрова на кровлях не более 30 смПроведение работ по предупреждению схода снежных лавин со скатной кровли, Остекление мест общего пользования, утепление откосов, ремонт и укрепление оконных рам (обеспечение плотного притвора, заделка щелей), установка исправных скобяных изделий, навесов Ремонт и укрепление входных, тамбурных дверей (обеспечение плотного притвора дверей, заделка щелей в дверях и в дверных коробках), установка исправных скобяных изделий, навесов, очистка и покраска входных дверей</t>
  </si>
  <si>
    <t>Подметание свежевыпавшего снега толщиной до 2 см, уборка мусора , Сдвигание свежевыпавшего снега толщиной слоя свыше 2 см, Посыпка территории песком или смесью песка с хлоридами  Очистка урн,  Уборка контейнерных площадок, подметание территории в летний период, укос травы, лбрезка зеленых насаждений, проведение субботников, ремонти покраска ограждений, скамеек, детского оборудования и др.</t>
  </si>
  <si>
    <t>Мытье пола кабины лифта, уборка лестничных клеток, площадок, коридоров, обслуживание мусоропроводов, мусорокамер, уборка площадки перед подъездом, дератизация и дезинсекция подвала и мусорокамеры</t>
  </si>
  <si>
    <t>Ведение технической, исполнительной документации на общее имущество и иной документации на многоквартирный дом, ее хранение, внесение изменений и дополнений в указанную документацию в порядке, установленном законодательством РФ, обеспечение расчета и начисления платежей, перерасчетов, контроль за комунальными услугами, обеспечение надлежащего содержания общего имущества, использование общего имущества и т.п.</t>
  </si>
  <si>
    <t>Начислено</t>
  </si>
  <si>
    <t>Оплата</t>
  </si>
  <si>
    <t>Расходы</t>
  </si>
  <si>
    <t>Выполненые виды работ</t>
  </si>
  <si>
    <t>Капитальный ремонт общего имущества</t>
  </si>
  <si>
    <t>Сведения о должниках</t>
  </si>
  <si>
    <t>Остаток средств, перерасход</t>
  </si>
  <si>
    <t>рублей</t>
  </si>
  <si>
    <t>2.</t>
  </si>
  <si>
    <t xml:space="preserve">Дополнительные доходы </t>
  </si>
  <si>
    <t>Остаток средств</t>
  </si>
  <si>
    <t>Наименование видов доходов (организации, услуги)</t>
  </si>
  <si>
    <t>Расходование дополнительных доходов (по решению  совета дома)</t>
  </si>
  <si>
    <t>Текущий ремонт общего имущества по решению совета дома (расшифровка п.4), в том числе подготовка к сезонной эксплуатации</t>
  </si>
  <si>
    <t>Сумма</t>
  </si>
  <si>
    <t>Стоимость работ</t>
  </si>
  <si>
    <t>замена ламп, светильников</t>
  </si>
  <si>
    <t>_________________/_______________________________</t>
  </si>
  <si>
    <t>ООО "Управляющая компания по содержанию жилищного фонда"</t>
  </si>
  <si>
    <t>___________________/А.В. Захаров</t>
  </si>
  <si>
    <t xml:space="preserve">Комиссионный % ОАО ТРИЦ за сбор платежей по коммунальным услугам </t>
  </si>
  <si>
    <t>Текущий ремонт (по решению совета дома)</t>
  </si>
  <si>
    <t>АРС (аварийная ремонтно-диспетчерская служба)</t>
  </si>
  <si>
    <t xml:space="preserve">№ квартиры, нежилого помещения </t>
  </si>
  <si>
    <r>
      <t xml:space="preserve">за </t>
    </r>
    <r>
      <rPr>
        <u/>
        <sz val="9"/>
        <rFont val="Arial"/>
        <family val="2"/>
        <charset val="204"/>
      </rPr>
      <t xml:space="preserve">  2013  </t>
    </r>
    <r>
      <rPr>
        <sz val="9"/>
        <rFont val="Arial"/>
        <family val="2"/>
        <charset val="204"/>
      </rPr>
      <t>год</t>
    </r>
  </si>
  <si>
    <t>Итого</t>
  </si>
  <si>
    <t>Председатель совета дома</t>
  </si>
  <si>
    <r>
      <t xml:space="preserve">Отчет по содержанию и ремонту общего имущества дома № </t>
    </r>
    <r>
      <rPr>
        <u/>
        <sz val="9"/>
        <rFont val="Arial"/>
        <family val="2"/>
        <charset val="204"/>
      </rPr>
      <t xml:space="preserve">122 </t>
    </r>
    <r>
      <rPr>
        <sz val="9"/>
        <rFont val="Arial"/>
        <family val="2"/>
        <charset val="204"/>
      </rPr>
      <t xml:space="preserve"> по ул.</t>
    </r>
    <r>
      <rPr>
        <u/>
        <sz val="9"/>
        <rFont val="Arial"/>
        <family val="2"/>
        <charset val="204"/>
      </rPr>
      <t xml:space="preserve"> 30 лет Победы  </t>
    </r>
  </si>
  <si>
    <t>ОАО "Урало-Сибирское рекламное Агенство"</t>
  </si>
  <si>
    <t>4 а</t>
  </si>
  <si>
    <t>76 а</t>
  </si>
  <si>
    <t>итого</t>
  </si>
  <si>
    <t>Директор</t>
  </si>
  <si>
    <t>Содержание мест общего пользования дома</t>
  </si>
  <si>
    <t>Консервация системы центрального отопления ,  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 обслуживание системы водоснабжения, Утепление и прочистка вентиляционных каналов, укрепление зонтов, дефлекторов, ремонт вентиляционных шахт, обслуживание систем электроснабжения и др.  , в т.ч. подготовка к сезонной эксплуатации:                                                                                                                                                                                -тепловые узлы, 4 шт                                                                                                                                                                                                                -промывка системы, 1 шт.  (42800 руб.)</t>
  </si>
</sst>
</file>

<file path=xl/styles.xml><?xml version="1.0" encoding="utf-8"?>
<styleSheet xmlns="http://schemas.openxmlformats.org/spreadsheetml/2006/main">
  <numFmts count="1">
    <numFmt numFmtId="164" formatCode="0.0"/>
  </numFmts>
  <fonts count="11">
    <font>
      <sz val="11"/>
      <color theme="1"/>
      <name val="Calibri"/>
      <family val="2"/>
      <charset val="204"/>
      <scheme val="minor"/>
    </font>
    <font>
      <sz val="9"/>
      <color rgb="FF000000"/>
      <name val="Arial"/>
      <family val="2"/>
      <charset val="204"/>
    </font>
    <font>
      <sz val="9"/>
      <name val="Arial"/>
      <family val="2"/>
      <charset val="204"/>
    </font>
    <font>
      <b/>
      <sz val="9"/>
      <name val="Arial"/>
      <family val="2"/>
      <charset val="204"/>
    </font>
    <font>
      <sz val="9"/>
      <color theme="1"/>
      <name val="Arial"/>
      <family val="2"/>
      <charset val="204"/>
    </font>
    <font>
      <b/>
      <sz val="9"/>
      <color theme="1"/>
      <name val="Arial"/>
      <family val="2"/>
      <charset val="204"/>
    </font>
    <font>
      <u/>
      <sz val="9"/>
      <name val="Arial"/>
      <family val="2"/>
      <charset val="204"/>
    </font>
    <font>
      <b/>
      <sz val="10"/>
      <name val="Arial"/>
      <family val="2"/>
      <charset val="204"/>
    </font>
    <font>
      <sz val="10"/>
      <color theme="1"/>
      <name val="Arial"/>
      <family val="2"/>
      <charset val="204"/>
    </font>
    <font>
      <sz val="10"/>
      <name val="Arial"/>
      <family val="2"/>
      <charset val="204"/>
    </font>
    <font>
      <b/>
      <sz val="10"/>
      <color theme="1"/>
      <name val="Arial"/>
      <family val="2"/>
      <charset val="20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114">
    <xf numFmtId="0" fontId="0" fillId="0" borderId="0" xfId="0"/>
    <xf numFmtId="0" fontId="1" fillId="0" borderId="1" xfId="0" applyFont="1" applyBorder="1" applyAlignment="1">
      <alignment horizontal="justify" vertical="top" wrapText="1"/>
    </xf>
    <xf numFmtId="0" fontId="2" fillId="0" borderId="0" xfId="0" applyFont="1" applyAlignment="1">
      <alignment horizontal="center" vertical="center"/>
    </xf>
    <xf numFmtId="0" fontId="2" fillId="0" borderId="0" xfId="0" applyFont="1"/>
    <xf numFmtId="0" fontId="2" fillId="2" borderId="0" xfId="0" applyFont="1" applyFill="1" applyAlignment="1">
      <alignment horizontal="center" vertical="center"/>
    </xf>
    <xf numFmtId="0" fontId="2" fillId="2" borderId="0" xfId="0" applyFont="1" applyFill="1"/>
    <xf numFmtId="0" fontId="3" fillId="0" borderId="0" xfId="0" applyFont="1"/>
    <xf numFmtId="0" fontId="2" fillId="2" borderId="2" xfId="0" applyFont="1" applyFill="1" applyBorder="1"/>
    <xf numFmtId="0" fontId="2" fillId="0" borderId="2" xfId="0" applyFont="1" applyBorder="1" applyAlignment="1">
      <alignment horizontal="center" vertical="center"/>
    </xf>
    <xf numFmtId="0" fontId="2" fillId="2" borderId="3" xfId="0" applyFont="1" applyFill="1" applyBorder="1" applyAlignment="1">
      <alignment horizontal="center"/>
    </xf>
    <xf numFmtId="0" fontId="2" fillId="2" borderId="3" xfId="0" applyFont="1" applyFill="1" applyBorder="1" applyAlignment="1">
      <alignment horizontal="center" vertical="center"/>
    </xf>
    <xf numFmtId="0" fontId="2" fillId="2" borderId="4" xfId="0" applyFont="1" applyFill="1" applyBorder="1"/>
    <xf numFmtId="0" fontId="2" fillId="2" borderId="4" xfId="0" applyFont="1" applyFill="1" applyBorder="1" applyAlignment="1">
      <alignment horizontal="center" vertic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8" xfId="0" applyFont="1" applyBorder="1" applyAlignment="1">
      <alignment wrapText="1"/>
    </xf>
    <xf numFmtId="0" fontId="4" fillId="0" borderId="1" xfId="0" applyFont="1" applyBorder="1" applyAlignment="1">
      <alignment horizontal="justify" vertical="top" wrapText="1"/>
    </xf>
    <xf numFmtId="0" fontId="4" fillId="0" borderId="9" xfId="0" applyFont="1" applyFill="1" applyBorder="1" applyAlignment="1">
      <alignment horizontal="justify" vertical="top" wrapText="1"/>
    </xf>
    <xf numFmtId="0" fontId="4" fillId="0" borderId="2" xfId="0" applyFont="1" applyBorder="1" applyAlignment="1">
      <alignment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0" borderId="0" xfId="0" applyFont="1" applyAlignment="1">
      <alignment vertical="center"/>
    </xf>
    <xf numFmtId="0" fontId="2" fillId="0" borderId="1" xfId="0" applyFont="1" applyBorder="1" applyAlignment="1">
      <alignment wrapText="1"/>
    </xf>
    <xf numFmtId="0" fontId="3" fillId="0" borderId="1" xfId="0" applyFont="1" applyBorder="1" applyAlignment="1">
      <alignment horizontal="center" vertical="center" wrapText="1"/>
    </xf>
    <xf numFmtId="2" fontId="3" fillId="0" borderId="1" xfId="0" applyNumberFormat="1" applyFont="1" applyBorder="1" applyAlignment="1">
      <alignment horizontal="center"/>
    </xf>
    <xf numFmtId="0" fontId="4" fillId="0" borderId="3" xfId="0" applyFont="1" applyFill="1" applyBorder="1" applyAlignment="1">
      <alignment horizontal="justify" vertical="top" wrapText="1"/>
    </xf>
    <xf numFmtId="0" fontId="4" fillId="0" borderId="1" xfId="0" applyFont="1" applyBorder="1" applyAlignment="1">
      <alignment vertical="top" wrapText="1"/>
    </xf>
    <xf numFmtId="0" fontId="2" fillId="2" borderId="3" xfId="0" applyFont="1" applyFill="1" applyBorder="1" applyAlignment="1">
      <alignment horizontal="center" vertical="center" wrapText="1"/>
    </xf>
    <xf numFmtId="0" fontId="2" fillId="0" borderId="1" xfId="0" applyFont="1" applyBorder="1"/>
    <xf numFmtId="0" fontId="4" fillId="0" borderId="0" xfId="0" applyFont="1"/>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7" xfId="0" applyFont="1" applyBorder="1" applyAlignment="1"/>
    <xf numFmtId="0" fontId="5" fillId="0" borderId="6" xfId="0" applyFont="1" applyBorder="1" applyAlignment="1">
      <alignment horizontal="left" vertical="top" wrapText="1"/>
    </xf>
    <xf numFmtId="0" fontId="2" fillId="0" borderId="1" xfId="0" applyFont="1" applyBorder="1" applyAlignment="1">
      <alignment horizontal="center" vertical="center"/>
    </xf>
    <xf numFmtId="0" fontId="3" fillId="0" borderId="1" xfId="0" applyFont="1" applyBorder="1"/>
    <xf numFmtId="0" fontId="2" fillId="0" borderId="1" xfId="0" applyFont="1" applyBorder="1" applyAlignment="1">
      <alignment horizontal="center"/>
    </xf>
    <xf numFmtId="0" fontId="2" fillId="0" borderId="0" xfId="0" applyFont="1" applyAlignment="1"/>
    <xf numFmtId="0" fontId="5" fillId="0" borderId="6" xfId="0" applyFont="1" applyBorder="1" applyAlignment="1">
      <alignment horizontal="center" vertical="top" wrapText="1"/>
    </xf>
    <xf numFmtId="0" fontId="2" fillId="2" borderId="1" xfId="0" applyFont="1" applyFill="1" applyBorder="1" applyAlignment="1">
      <alignment horizontal="center" vertical="center" wrapText="1"/>
    </xf>
    <xf numFmtId="0" fontId="2" fillId="0" borderId="0" xfId="0" applyFont="1" applyAlignment="1">
      <alignment horizontal="center"/>
    </xf>
    <xf numFmtId="2" fontId="3" fillId="2" borderId="1" xfId="0" applyNumberFormat="1" applyFont="1" applyFill="1" applyBorder="1" applyAlignment="1">
      <alignment horizontal="center" vertical="center"/>
    </xf>
    <xf numFmtId="0" fontId="5" fillId="0" borderId="10" xfId="0" applyFont="1" applyBorder="1" applyAlignment="1">
      <alignment vertical="top" wrapText="1"/>
    </xf>
    <xf numFmtId="0" fontId="5"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6" xfId="0" applyFont="1" applyFill="1" applyBorder="1" applyAlignment="1">
      <alignment wrapText="1"/>
    </xf>
    <xf numFmtId="0" fontId="8" fillId="0" borderId="7" xfId="0" applyFont="1" applyBorder="1" applyAlignment="1">
      <alignment wrapText="1"/>
    </xf>
    <xf numFmtId="2" fontId="7" fillId="2" borderId="1" xfId="0" applyNumberFormat="1" applyFont="1" applyFill="1" applyBorder="1" applyAlignment="1">
      <alignment horizontal="center" vertical="center"/>
    </xf>
    <xf numFmtId="0" fontId="9" fillId="0" borderId="0" xfId="0" applyFont="1"/>
    <xf numFmtId="2" fontId="2" fillId="2" borderId="1" xfId="0" applyNumberFormat="1" applyFont="1" applyFill="1" applyBorder="1" applyAlignment="1">
      <alignment horizontal="center" vertical="center"/>
    </xf>
    <xf numFmtId="0" fontId="7" fillId="0" borderId="1" xfId="0" applyFont="1" applyBorder="1" applyAlignment="1">
      <alignment horizontal="center" vertical="center"/>
    </xf>
    <xf numFmtId="2" fontId="2" fillId="0" borderId="1" xfId="0" applyNumberFormat="1" applyFont="1" applyBorder="1" applyAlignment="1">
      <alignment horizontal="center"/>
    </xf>
    <xf numFmtId="2" fontId="2" fillId="0" borderId="0" xfId="0" applyNumberFormat="1" applyFont="1"/>
    <xf numFmtId="2" fontId="2" fillId="0" borderId="0" xfId="0" applyNumberFormat="1" applyFont="1" applyAlignment="1">
      <alignment vertical="center"/>
    </xf>
    <xf numFmtId="2" fontId="3" fillId="0" borderId="0" xfId="0" applyNumberFormat="1" applyFont="1"/>
    <xf numFmtId="0" fontId="9" fillId="0" borderId="1" xfId="0" applyFont="1" applyBorder="1" applyAlignment="1">
      <alignment horizontal="center" vertical="center"/>
    </xf>
    <xf numFmtId="0" fontId="7" fillId="2" borderId="1" xfId="0" applyFont="1" applyFill="1" applyBorder="1" applyAlignment="1">
      <alignment wrapText="1"/>
    </xf>
    <xf numFmtId="2" fontId="7" fillId="2" borderId="1" xfId="0" applyNumberFormat="1" applyFont="1" applyFill="1" applyBorder="1" applyAlignment="1">
      <alignment horizontal="center"/>
    </xf>
    <xf numFmtId="2" fontId="9" fillId="0" borderId="0" xfId="0" applyNumberFormat="1" applyFont="1"/>
    <xf numFmtId="0" fontId="8" fillId="0" borderId="7" xfId="0" applyFont="1" applyBorder="1" applyAlignment="1"/>
    <xf numFmtId="0" fontId="7" fillId="2" borderId="1" xfId="0" applyFont="1" applyFill="1" applyBorder="1" applyAlignment="1">
      <alignment horizontal="left" vertical="center" wrapText="1"/>
    </xf>
    <xf numFmtId="0" fontId="7" fillId="2" borderId="4" xfId="0" applyFont="1" applyFill="1" applyBorder="1" applyAlignment="1">
      <alignment horizontal="center" vertical="center"/>
    </xf>
    <xf numFmtId="2" fontId="10" fillId="0" borderId="1" xfId="0" applyNumberFormat="1"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wrapText="1"/>
    </xf>
    <xf numFmtId="0" fontId="7" fillId="0" borderId="1" xfId="0" applyFont="1" applyBorder="1" applyAlignment="1">
      <alignment horizontal="center"/>
    </xf>
    <xf numFmtId="0" fontId="8" fillId="0" borderId="8" xfId="0" applyFont="1" applyBorder="1" applyAlignment="1"/>
    <xf numFmtId="0" fontId="8" fillId="0" borderId="8" xfId="0" applyFont="1" applyBorder="1" applyAlignment="1">
      <alignment wrapText="1"/>
    </xf>
    <xf numFmtId="0" fontId="2" fillId="2" borderId="6" xfId="0" applyFont="1" applyFill="1" applyBorder="1" applyAlignment="1">
      <alignment vertical="center" wrapText="1"/>
    </xf>
    <xf numFmtId="0" fontId="2" fillId="2" borderId="6" xfId="0" applyFont="1" applyFill="1" applyBorder="1" applyAlignment="1">
      <alignment wrapText="1"/>
    </xf>
    <xf numFmtId="0" fontId="2" fillId="0" borderId="1" xfId="0" applyFont="1" applyBorder="1" applyAlignment="1">
      <alignment horizontal="left" vertical="top" wrapText="1"/>
    </xf>
    <xf numFmtId="4" fontId="2" fillId="0" borderId="1" xfId="0" applyNumberFormat="1" applyFont="1" applyBorder="1" applyAlignment="1">
      <alignment horizontal="center" vertical="center"/>
    </xf>
    <xf numFmtId="0" fontId="2" fillId="2" borderId="4" xfId="0" applyFont="1" applyFill="1" applyBorder="1" applyAlignment="1">
      <alignment horizontal="left"/>
    </xf>
    <xf numFmtId="0" fontId="2" fillId="2" borderId="1" xfId="0" applyFont="1" applyFill="1" applyBorder="1" applyAlignment="1">
      <alignment horizontal="center"/>
    </xf>
    <xf numFmtId="0" fontId="4" fillId="0" borderId="1" xfId="0" applyFont="1" applyBorder="1" applyAlignment="1">
      <alignment horizontal="center" wrapText="1"/>
    </xf>
    <xf numFmtId="0" fontId="2" fillId="2" borderId="6" xfId="0" applyFont="1" applyFill="1" applyBorder="1" applyAlignment="1">
      <alignment horizontal="center" vertical="center"/>
    </xf>
    <xf numFmtId="0" fontId="7" fillId="2" borderId="1" xfId="0" applyFont="1" applyFill="1" applyBorder="1" applyAlignment="1">
      <alignment horizontal="center"/>
    </xf>
    <xf numFmtId="0" fontId="7" fillId="2" borderId="4" xfId="0" applyFont="1" applyFill="1" applyBorder="1" applyAlignment="1">
      <alignment horizontal="center"/>
    </xf>
    <xf numFmtId="0" fontId="2" fillId="2" borderId="2" xfId="0" applyFont="1" applyFill="1" applyBorder="1" applyAlignment="1">
      <alignment vertical="center"/>
    </xf>
    <xf numFmtId="0" fontId="2" fillId="0" borderId="0" xfId="0" applyFont="1" applyAlignment="1">
      <alignment vertical="center" wrapText="1"/>
    </xf>
    <xf numFmtId="0" fontId="2" fillId="0" borderId="0" xfId="0" applyFont="1" applyAlignment="1">
      <alignment horizontal="left" vertical="top"/>
    </xf>
    <xf numFmtId="1" fontId="9" fillId="0" borderId="1" xfId="0" applyNumberFormat="1" applyFont="1" applyBorder="1" applyAlignment="1">
      <alignment horizontal="center"/>
    </xf>
    <xf numFmtId="1" fontId="7"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xf>
    <xf numFmtId="2" fontId="2" fillId="0" borderId="0" xfId="0" applyNumberFormat="1" applyFont="1" applyAlignment="1">
      <alignment wrapText="1"/>
    </xf>
    <xf numFmtId="0" fontId="2" fillId="0" borderId="0" xfId="0" applyFont="1" applyAlignment="1">
      <alignment wrapText="1"/>
    </xf>
    <xf numFmtId="164" fontId="9" fillId="0" borderId="0" xfId="0" applyNumberFormat="1" applyFont="1" applyAlignment="1">
      <alignment horizontal="center" wrapText="1"/>
    </xf>
    <xf numFmtId="164" fontId="9" fillId="0" borderId="0" xfId="0" applyNumberFormat="1" applyFont="1" applyAlignment="1">
      <alignment horizontal="center"/>
    </xf>
    <xf numFmtId="1" fontId="3" fillId="0" borderId="1" xfId="0" applyNumberFormat="1" applyFont="1" applyBorder="1" applyAlignment="1">
      <alignment horizontal="center"/>
    </xf>
    <xf numFmtId="1" fontId="3"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2" fillId="0" borderId="0" xfId="0" applyFont="1" applyAlignment="1">
      <alignment horizontal="left"/>
    </xf>
    <xf numFmtId="0" fontId="3" fillId="2" borderId="2" xfId="0" applyFont="1" applyFill="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2" fontId="2" fillId="2" borderId="2" xfId="0" applyNumberFormat="1" applyFont="1" applyFill="1" applyBorder="1" applyAlignment="1">
      <alignment horizontal="center" vertical="center"/>
    </xf>
    <xf numFmtId="0" fontId="4" fillId="0" borderId="3" xfId="0" applyFont="1" applyBorder="1" applyAlignment="1">
      <alignment horizontal="center" vertical="center"/>
    </xf>
    <xf numFmtId="0" fontId="2" fillId="2" borderId="1" xfId="0" applyFont="1" applyFill="1" applyBorder="1" applyAlignment="1">
      <alignment horizontal="center" vertical="center" wrapText="1"/>
    </xf>
    <xf numFmtId="2" fontId="2" fillId="2" borderId="3"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0" fontId="4" fillId="0" borderId="1" xfId="0" applyFont="1" applyBorder="1" applyAlignment="1">
      <alignment horizontal="center" vertical="center"/>
    </xf>
    <xf numFmtId="2" fontId="7" fillId="2" borderId="3" xfId="0" applyNumberFormat="1" applyFont="1" applyFill="1" applyBorder="1" applyAlignment="1">
      <alignment horizontal="center" vertical="center"/>
    </xf>
    <xf numFmtId="2" fontId="3" fillId="2" borderId="2" xfId="0" applyNumberFormat="1" applyFont="1" applyFill="1" applyBorder="1" applyAlignment="1">
      <alignment horizontal="center" vertical="center"/>
    </xf>
    <xf numFmtId="0" fontId="4" fillId="0" borderId="4" xfId="0" applyFont="1" applyBorder="1" applyAlignment="1">
      <alignment horizontal="center" vertical="center"/>
    </xf>
    <xf numFmtId="1" fontId="3" fillId="2" borderId="2" xfId="0" applyNumberFormat="1" applyFont="1" applyFill="1" applyBorder="1" applyAlignment="1">
      <alignment horizontal="center" vertical="center"/>
    </xf>
    <xf numFmtId="1" fontId="4" fillId="0" borderId="3" xfId="0" applyNumberFormat="1" applyFont="1" applyBorder="1" applyAlignment="1">
      <alignment horizontal="center" vertical="center"/>
    </xf>
    <xf numFmtId="1" fontId="3" fillId="2" borderId="3" xfId="0" applyNumberFormat="1" applyFont="1" applyFill="1" applyBorder="1" applyAlignment="1">
      <alignment horizontal="center" vertical="center"/>
    </xf>
    <xf numFmtId="1" fontId="4" fillId="0" borderId="4" xfId="0" applyNumberFormat="1"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1" fontId="3" fillId="0" borderId="2" xfId="0" applyNumberFormat="1" applyFont="1" applyBorder="1" applyAlignment="1">
      <alignment horizontal="center" vertical="center"/>
    </xf>
    <xf numFmtId="1" fontId="3" fillId="0" borderId="4" xfId="0" applyNumberFormat="1" applyFont="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H103"/>
  <sheetViews>
    <sheetView tabSelected="1" workbookViewId="0">
      <selection activeCell="G4" sqref="G4"/>
    </sheetView>
  </sheetViews>
  <sheetFormatPr defaultColWidth="9.140625" defaultRowHeight="12"/>
  <cols>
    <col min="1" max="1" width="5.42578125" style="2" customWidth="1"/>
    <col min="2" max="2" width="84.28515625" style="3" customWidth="1"/>
    <col min="3" max="3" width="8.42578125" style="2" hidden="1" customWidth="1"/>
    <col min="4" max="4" width="13.7109375" style="3" customWidth="1"/>
    <col min="5" max="5" width="13.42578125" style="3" customWidth="1"/>
    <col min="6" max="6" width="13" style="3" customWidth="1"/>
    <col min="7" max="7" width="12.85546875" style="3" customWidth="1"/>
    <col min="8" max="16384" width="9.140625" style="3"/>
  </cols>
  <sheetData>
    <row r="2" spans="1:7">
      <c r="B2" s="3" t="s">
        <v>63</v>
      </c>
    </row>
    <row r="3" spans="1:7">
      <c r="B3" s="3" t="s">
        <v>60</v>
      </c>
    </row>
    <row r="5" spans="1:7">
      <c r="B5" s="3" t="s">
        <v>28</v>
      </c>
      <c r="D5" s="3">
        <v>1981</v>
      </c>
    </row>
    <row r="6" spans="1:7">
      <c r="B6" s="3" t="s">
        <v>29</v>
      </c>
      <c r="D6" s="3">
        <v>7780.7</v>
      </c>
    </row>
    <row r="7" spans="1:7">
      <c r="B7" s="3" t="s">
        <v>30</v>
      </c>
      <c r="D7" s="3">
        <v>40.4</v>
      </c>
    </row>
    <row r="8" spans="1:7">
      <c r="A8" s="4">
        <v>1</v>
      </c>
      <c r="B8" s="5" t="s">
        <v>31</v>
      </c>
      <c r="C8" s="4"/>
      <c r="D8" s="5"/>
      <c r="F8" s="6" t="s">
        <v>43</v>
      </c>
    </row>
    <row r="9" spans="1:7" ht="6" customHeight="1">
      <c r="A9" s="99" t="s">
        <v>0</v>
      </c>
      <c r="B9" s="7"/>
      <c r="C9" s="8"/>
      <c r="D9" s="94" t="s">
        <v>36</v>
      </c>
      <c r="E9" s="94" t="s">
        <v>37</v>
      </c>
      <c r="F9" s="94" t="s">
        <v>38</v>
      </c>
    </row>
    <row r="10" spans="1:7">
      <c r="A10" s="99"/>
      <c r="B10" s="9" t="s">
        <v>1</v>
      </c>
      <c r="C10" s="10"/>
      <c r="D10" s="95"/>
      <c r="E10" s="95"/>
      <c r="F10" s="95"/>
    </row>
    <row r="11" spans="1:7" ht="3" customHeight="1">
      <c r="A11" s="99"/>
      <c r="B11" s="11"/>
      <c r="C11" s="12"/>
      <c r="D11" s="96"/>
      <c r="E11" s="96"/>
      <c r="F11" s="96"/>
    </row>
    <row r="12" spans="1:7">
      <c r="A12" s="12">
        <v>1</v>
      </c>
      <c r="B12" s="13">
        <v>2</v>
      </c>
      <c r="C12" s="14"/>
      <c r="D12" s="13">
        <v>3</v>
      </c>
      <c r="E12" s="13">
        <v>4</v>
      </c>
      <c r="F12" s="13">
        <v>5</v>
      </c>
    </row>
    <row r="13" spans="1:7" s="49" customFormat="1" ht="30" customHeight="1">
      <c r="A13" s="45" t="s">
        <v>2</v>
      </c>
      <c r="B13" s="46" t="s">
        <v>3</v>
      </c>
      <c r="C13" s="47"/>
      <c r="D13" s="48">
        <v>469020.64</v>
      </c>
      <c r="E13" s="48">
        <v>454252.98999999993</v>
      </c>
      <c r="F13" s="83">
        <v>469629.46300000005</v>
      </c>
    </row>
    <row r="14" spans="1:7">
      <c r="A14" s="20" t="s">
        <v>4</v>
      </c>
      <c r="B14" s="70" t="s">
        <v>5</v>
      </c>
      <c r="C14" s="16"/>
      <c r="D14" s="97">
        <v>119511.6</v>
      </c>
      <c r="E14" s="97">
        <v>116483.5</v>
      </c>
      <c r="F14" s="106">
        <v>113557.8314</v>
      </c>
    </row>
    <row r="15" spans="1:7" ht="98.25" customHeight="1">
      <c r="A15" s="40"/>
      <c r="B15" s="17" t="s">
        <v>32</v>
      </c>
      <c r="C15" s="18" t="s">
        <v>6</v>
      </c>
      <c r="D15" s="100"/>
      <c r="E15" s="100"/>
      <c r="F15" s="108"/>
      <c r="G15" s="53"/>
    </row>
    <row r="16" spans="1:7">
      <c r="A16" s="20" t="s">
        <v>7</v>
      </c>
      <c r="B16" s="70" t="s">
        <v>8</v>
      </c>
      <c r="C16" s="19"/>
      <c r="D16" s="97">
        <v>203543.16</v>
      </c>
      <c r="E16" s="97">
        <v>198361.55</v>
      </c>
      <c r="F16" s="106">
        <v>234562.43460000001</v>
      </c>
    </row>
    <row r="17" spans="1:7" ht="98.25" customHeight="1">
      <c r="A17" s="20"/>
      <c r="B17" s="92" t="s">
        <v>70</v>
      </c>
      <c r="C17" s="18" t="s">
        <v>9</v>
      </c>
      <c r="D17" s="98"/>
      <c r="E17" s="98"/>
      <c r="F17" s="107"/>
      <c r="G17" s="53"/>
    </row>
    <row r="18" spans="1:7" s="22" customFormat="1" ht="17.25" customHeight="1">
      <c r="A18" s="20"/>
      <c r="B18" s="21" t="s">
        <v>52</v>
      </c>
      <c r="C18" s="40"/>
      <c r="D18" s="50">
        <v>14938.92</v>
      </c>
      <c r="E18" s="50">
        <v>14580.91</v>
      </c>
      <c r="F18" s="42"/>
      <c r="G18" s="54"/>
    </row>
    <row r="19" spans="1:7" ht="17.25" customHeight="1">
      <c r="A19" s="15" t="s">
        <v>12</v>
      </c>
      <c r="B19" s="39" t="s">
        <v>13</v>
      </c>
      <c r="C19" s="43"/>
      <c r="D19" s="44">
        <v>41393.32</v>
      </c>
      <c r="E19" s="31">
        <v>37661.54</v>
      </c>
      <c r="F19" s="91">
        <v>40744.381800000003</v>
      </c>
    </row>
    <row r="20" spans="1:7" s="6" customFormat="1" ht="17.25" customHeight="1">
      <c r="A20" s="20" t="s">
        <v>14</v>
      </c>
      <c r="B20" s="23" t="s">
        <v>15</v>
      </c>
      <c r="C20" s="24"/>
      <c r="D20" s="52">
        <v>7702.31</v>
      </c>
      <c r="E20" s="52">
        <v>6063.39</v>
      </c>
      <c r="F20" s="25">
        <v>15000</v>
      </c>
      <c r="G20" s="55"/>
    </row>
    <row r="21" spans="1:7" s="6" customFormat="1" ht="18.75" customHeight="1">
      <c r="A21" s="20" t="s">
        <v>16</v>
      </c>
      <c r="B21" s="23" t="s">
        <v>17</v>
      </c>
      <c r="C21" s="24"/>
      <c r="D21" s="52"/>
      <c r="E21" s="52"/>
      <c r="F21" s="25"/>
    </row>
    <row r="22" spans="1:7" s="6" customFormat="1" ht="15.75" customHeight="1">
      <c r="A22" s="20" t="s">
        <v>18</v>
      </c>
      <c r="B22" s="23" t="s">
        <v>19</v>
      </c>
      <c r="C22" s="24"/>
      <c r="D22" s="37">
        <v>30718.86</v>
      </c>
      <c r="E22" s="37">
        <v>28810.720000000001</v>
      </c>
      <c r="F22" s="90">
        <v>25209.394800000002</v>
      </c>
    </row>
    <row r="23" spans="1:7" s="6" customFormat="1" ht="12.75" customHeight="1">
      <c r="A23" s="20" t="s">
        <v>20</v>
      </c>
      <c r="B23" s="23" t="s">
        <v>21</v>
      </c>
      <c r="C23" s="24"/>
      <c r="D23" s="52">
        <v>2972.15</v>
      </c>
      <c r="E23" s="52">
        <v>2787.4300000000003</v>
      </c>
      <c r="F23" s="90">
        <v>534.98699999999997</v>
      </c>
      <c r="G23" s="55"/>
    </row>
    <row r="24" spans="1:7" s="22" customFormat="1" ht="18" customHeight="1">
      <c r="A24" s="20" t="s">
        <v>22</v>
      </c>
      <c r="B24" s="69" t="s">
        <v>58</v>
      </c>
      <c r="C24" s="40"/>
      <c r="D24" s="104">
        <v>89633.64</v>
      </c>
      <c r="E24" s="104">
        <v>87165.49</v>
      </c>
      <c r="F24" s="106">
        <v>80764.815199999997</v>
      </c>
    </row>
    <row r="25" spans="1:7" s="6" customFormat="1" ht="35.25" customHeight="1">
      <c r="A25" s="15"/>
      <c r="B25" s="17" t="s">
        <v>10</v>
      </c>
      <c r="C25" s="26" t="s">
        <v>11</v>
      </c>
      <c r="D25" s="105"/>
      <c r="E25" s="105"/>
      <c r="F25" s="109"/>
      <c r="G25" s="55"/>
    </row>
    <row r="26" spans="1:7" s="49" customFormat="1" ht="12.75">
      <c r="A26" s="45">
        <v>2</v>
      </c>
      <c r="B26" s="46" t="s">
        <v>23</v>
      </c>
      <c r="C26" s="68"/>
      <c r="D26" s="104">
        <v>115776.84000000001</v>
      </c>
      <c r="E26" s="104">
        <v>112733.14</v>
      </c>
      <c r="F26" s="106">
        <v>107457.87966532577</v>
      </c>
    </row>
    <row r="27" spans="1:7" ht="60" customHeight="1">
      <c r="A27" s="20"/>
      <c r="B27" s="27" t="s">
        <v>33</v>
      </c>
      <c r="C27" s="28"/>
      <c r="D27" s="98"/>
      <c r="E27" s="98"/>
      <c r="F27" s="107"/>
      <c r="G27" s="53"/>
    </row>
    <row r="28" spans="1:7" s="49" customFormat="1" ht="12.75">
      <c r="A28" s="45">
        <v>3</v>
      </c>
      <c r="B28" s="46" t="s">
        <v>69</v>
      </c>
      <c r="C28" s="67"/>
      <c r="D28" s="101">
        <v>454704.12</v>
      </c>
      <c r="E28" s="110">
        <v>442668.05</v>
      </c>
      <c r="F28" s="112">
        <v>426721.11559999996</v>
      </c>
    </row>
    <row r="29" spans="1:7" ht="39" customHeight="1">
      <c r="A29" s="20"/>
      <c r="B29" s="17" t="s">
        <v>34</v>
      </c>
      <c r="C29" s="30"/>
      <c r="D29" s="102"/>
      <c r="E29" s="111"/>
      <c r="F29" s="113"/>
      <c r="G29" s="53"/>
    </row>
    <row r="30" spans="1:7" s="64" customFormat="1" ht="12.75">
      <c r="A30" s="45">
        <v>4</v>
      </c>
      <c r="B30" s="61" t="s">
        <v>57</v>
      </c>
      <c r="C30" s="62"/>
      <c r="D30" s="63"/>
      <c r="E30" s="51"/>
      <c r="F30" s="51"/>
    </row>
    <row r="31" spans="1:7" s="49" customFormat="1" ht="12.75">
      <c r="A31" s="45">
        <v>5</v>
      </c>
      <c r="B31" s="65" t="s">
        <v>24</v>
      </c>
      <c r="C31" s="51"/>
      <c r="D31" s="66">
        <v>142620.21</v>
      </c>
      <c r="E31" s="66">
        <v>138387.18</v>
      </c>
      <c r="F31" s="82">
        <v>128711.19779999999</v>
      </c>
    </row>
    <row r="32" spans="1:7" s="49" customFormat="1" ht="12.75">
      <c r="A32" s="45">
        <v>6</v>
      </c>
      <c r="B32" s="57" t="s">
        <v>25</v>
      </c>
      <c r="C32" s="45"/>
      <c r="D32" s="58">
        <v>427229.39</v>
      </c>
      <c r="E32" s="51">
        <v>402600.17000000004</v>
      </c>
      <c r="F32" s="82">
        <v>385230.90420000005</v>
      </c>
      <c r="G32" s="59"/>
    </row>
    <row r="33" spans="1:8" s="49" customFormat="1" ht="12.75">
      <c r="A33" s="45">
        <v>7</v>
      </c>
      <c r="B33" s="46" t="s">
        <v>26</v>
      </c>
      <c r="C33" s="60"/>
      <c r="D33" s="103">
        <v>198335.87</v>
      </c>
      <c r="E33" s="103">
        <v>186631.55</v>
      </c>
      <c r="F33" s="108">
        <v>168344.47659999999</v>
      </c>
    </row>
    <row r="34" spans="1:8" ht="60.75" customHeight="1">
      <c r="A34" s="15"/>
      <c r="B34" s="1" t="s">
        <v>35</v>
      </c>
      <c r="C34" s="33"/>
      <c r="D34" s="103"/>
      <c r="E34" s="103"/>
      <c r="F34" s="108"/>
      <c r="G34" s="86"/>
      <c r="H34" s="87"/>
    </row>
    <row r="35" spans="1:8" ht="18.75" customHeight="1">
      <c r="A35" s="15">
        <v>8</v>
      </c>
      <c r="B35" s="34" t="s">
        <v>56</v>
      </c>
      <c r="C35" s="33"/>
      <c r="D35" s="42"/>
      <c r="E35" s="42"/>
      <c r="F35" s="84">
        <v>71434.84</v>
      </c>
    </row>
    <row r="36" spans="1:8" s="49" customFormat="1" ht="20.25" customHeight="1">
      <c r="A36" s="56"/>
      <c r="B36" s="57" t="s">
        <v>27</v>
      </c>
      <c r="C36" s="45"/>
      <c r="D36" s="58">
        <v>1807687.0700000003</v>
      </c>
      <c r="E36" s="58">
        <v>1737273.0799999998</v>
      </c>
      <c r="F36" s="85">
        <v>1757529.8768653257</v>
      </c>
      <c r="G36" s="89"/>
      <c r="H36" s="88"/>
    </row>
    <row r="40" spans="1:8" s="6" customFormat="1">
      <c r="A40" s="32" t="s">
        <v>4</v>
      </c>
      <c r="B40" s="6" t="s">
        <v>49</v>
      </c>
      <c r="C40" s="32"/>
      <c r="G40" s="6" t="s">
        <v>43</v>
      </c>
    </row>
    <row r="41" spans="1:8">
      <c r="A41" s="99" t="s">
        <v>0</v>
      </c>
      <c r="B41" s="7"/>
      <c r="C41" s="8"/>
      <c r="D41" s="94" t="s">
        <v>51</v>
      </c>
      <c r="E41" s="94" t="s">
        <v>36</v>
      </c>
      <c r="F41" s="94" t="s">
        <v>37</v>
      </c>
      <c r="G41" s="94" t="s">
        <v>42</v>
      </c>
    </row>
    <row r="42" spans="1:8">
      <c r="A42" s="99"/>
      <c r="B42" s="9" t="s">
        <v>39</v>
      </c>
      <c r="C42" s="10"/>
      <c r="D42" s="95"/>
      <c r="E42" s="95"/>
      <c r="F42" s="95"/>
      <c r="G42" s="95"/>
    </row>
    <row r="43" spans="1:8" ht="20.25" customHeight="1">
      <c r="A43" s="99"/>
      <c r="B43" s="11"/>
      <c r="C43" s="12"/>
      <c r="D43" s="96"/>
      <c r="E43" s="96"/>
      <c r="F43" s="96"/>
      <c r="G43" s="96"/>
    </row>
    <row r="44" spans="1:8">
      <c r="A44" s="12">
        <v>1</v>
      </c>
      <c r="B44" s="13">
        <v>2</v>
      </c>
      <c r="C44" s="14"/>
      <c r="D44" s="13">
        <v>3</v>
      </c>
      <c r="E44" s="13">
        <v>4</v>
      </c>
      <c r="F44" s="13">
        <v>5</v>
      </c>
      <c r="G44" s="13">
        <v>6</v>
      </c>
    </row>
    <row r="45" spans="1:8">
      <c r="A45" s="12">
        <v>1</v>
      </c>
      <c r="B45" s="73"/>
      <c r="C45" s="14"/>
      <c r="D45" s="13"/>
      <c r="E45" s="13"/>
      <c r="F45" s="13"/>
      <c r="G45" s="13"/>
    </row>
    <row r="46" spans="1:8">
      <c r="A46" s="35">
        <v>2</v>
      </c>
      <c r="B46" s="29"/>
      <c r="C46" s="35"/>
      <c r="D46" s="29"/>
      <c r="E46" s="29"/>
      <c r="F46" s="29"/>
      <c r="G46" s="29"/>
    </row>
    <row r="47" spans="1:8">
      <c r="A47" s="35"/>
      <c r="B47" s="29" t="s">
        <v>61</v>
      </c>
      <c r="C47" s="35"/>
      <c r="D47" s="37"/>
      <c r="E47" s="29"/>
      <c r="F47" s="29"/>
      <c r="G47" s="29"/>
    </row>
    <row r="49" spans="1:7" s="6" customFormat="1">
      <c r="A49" s="32" t="s">
        <v>44</v>
      </c>
      <c r="B49" s="6" t="s">
        <v>45</v>
      </c>
      <c r="C49" s="32"/>
      <c r="G49" s="6" t="s">
        <v>43</v>
      </c>
    </row>
    <row r="50" spans="1:7">
      <c r="A50" s="99" t="s">
        <v>0</v>
      </c>
      <c r="B50" s="7"/>
      <c r="C50" s="8"/>
      <c r="D50" s="94" t="s">
        <v>50</v>
      </c>
      <c r="E50" s="94" t="s">
        <v>36</v>
      </c>
      <c r="F50" s="94" t="s">
        <v>37</v>
      </c>
      <c r="G50" s="94" t="s">
        <v>46</v>
      </c>
    </row>
    <row r="51" spans="1:7">
      <c r="A51" s="99"/>
      <c r="B51" s="41" t="s">
        <v>47</v>
      </c>
      <c r="C51" s="10"/>
      <c r="D51" s="95"/>
      <c r="E51" s="95"/>
      <c r="F51" s="95"/>
      <c r="G51" s="95"/>
    </row>
    <row r="52" spans="1:7" ht="20.25" customHeight="1">
      <c r="A52" s="99"/>
      <c r="B52" s="11"/>
      <c r="C52" s="12"/>
      <c r="D52" s="96"/>
      <c r="E52" s="96"/>
      <c r="F52" s="96"/>
      <c r="G52" s="96"/>
    </row>
    <row r="53" spans="1:7">
      <c r="A53" s="12">
        <v>1</v>
      </c>
      <c r="B53" s="13">
        <v>2</v>
      </c>
      <c r="C53" s="14"/>
      <c r="D53" s="13">
        <v>3</v>
      </c>
      <c r="E53" s="13">
        <v>4</v>
      </c>
      <c r="F53" s="13">
        <v>5</v>
      </c>
      <c r="G53" s="13">
        <v>6</v>
      </c>
    </row>
    <row r="54" spans="1:7">
      <c r="A54" s="35"/>
      <c r="B54" s="29" t="s">
        <v>64</v>
      </c>
      <c r="C54" s="35"/>
      <c r="D54" s="37">
        <v>3905</v>
      </c>
      <c r="E54" s="29"/>
      <c r="F54" s="29"/>
      <c r="G54" s="37"/>
    </row>
    <row r="55" spans="1:7">
      <c r="A55" s="35"/>
      <c r="B55" s="36" t="s">
        <v>48</v>
      </c>
      <c r="C55" s="35"/>
      <c r="D55" s="29"/>
      <c r="E55" s="29"/>
      <c r="F55" s="29"/>
      <c r="G55" s="29"/>
    </row>
    <row r="56" spans="1:7">
      <c r="A56" s="35"/>
      <c r="B56" s="9" t="s">
        <v>39</v>
      </c>
      <c r="C56" s="35"/>
      <c r="D56" s="29"/>
      <c r="E56" s="29"/>
      <c r="F56" s="29"/>
      <c r="G56" s="29"/>
    </row>
    <row r="57" spans="1:7">
      <c r="A57" s="35">
        <v>2</v>
      </c>
      <c r="B57" s="29"/>
      <c r="C57" s="35"/>
      <c r="D57" s="29"/>
      <c r="E57" s="29"/>
      <c r="F57" s="29"/>
      <c r="G57" s="29"/>
    </row>
    <row r="59" spans="1:7" s="6" customFormat="1">
      <c r="A59" s="32">
        <v>3</v>
      </c>
      <c r="B59" s="6" t="s">
        <v>40</v>
      </c>
      <c r="C59" s="32"/>
      <c r="D59" s="6" t="s">
        <v>43</v>
      </c>
    </row>
    <row r="60" spans="1:7">
      <c r="A60" s="99" t="s">
        <v>0</v>
      </c>
      <c r="B60" s="7"/>
      <c r="C60" s="8"/>
      <c r="D60" s="94" t="s">
        <v>51</v>
      </c>
    </row>
    <row r="61" spans="1:7">
      <c r="A61" s="99"/>
      <c r="B61" s="9" t="s">
        <v>39</v>
      </c>
      <c r="C61" s="10"/>
      <c r="D61" s="95"/>
    </row>
    <row r="62" spans="1:7">
      <c r="A62" s="99"/>
      <c r="B62" s="11"/>
      <c r="C62" s="12"/>
      <c r="D62" s="96"/>
    </row>
    <row r="63" spans="1:7">
      <c r="A63" s="12">
        <v>1</v>
      </c>
      <c r="B63" s="13">
        <v>2</v>
      </c>
      <c r="C63" s="14"/>
      <c r="D63" s="13">
        <v>3</v>
      </c>
    </row>
    <row r="64" spans="1:7">
      <c r="A64" s="35"/>
      <c r="B64" s="71"/>
      <c r="C64" s="35"/>
      <c r="D64" s="72"/>
    </row>
    <row r="66" spans="1:4" s="6" customFormat="1">
      <c r="A66" s="32">
        <v>5</v>
      </c>
      <c r="B66" s="6" t="s">
        <v>41</v>
      </c>
      <c r="C66" s="32"/>
      <c r="D66" s="6" t="s">
        <v>43</v>
      </c>
    </row>
    <row r="67" spans="1:4">
      <c r="A67" s="99" t="s">
        <v>0</v>
      </c>
      <c r="B67" s="79"/>
      <c r="C67" s="8"/>
      <c r="D67" s="94" t="s">
        <v>50</v>
      </c>
    </row>
    <row r="68" spans="1:4">
      <c r="A68" s="99"/>
      <c r="B68" s="10" t="s">
        <v>59</v>
      </c>
      <c r="C68" s="10"/>
      <c r="D68" s="95"/>
    </row>
    <row r="69" spans="1:4">
      <c r="A69" s="99"/>
      <c r="B69" s="11"/>
      <c r="C69" s="12"/>
      <c r="D69" s="96"/>
    </row>
    <row r="70" spans="1:4">
      <c r="A70" s="20">
        <v>1</v>
      </c>
      <c r="B70" s="74">
        <v>2</v>
      </c>
      <c r="C70" s="20"/>
      <c r="D70" s="74">
        <v>3</v>
      </c>
    </row>
    <row r="71" spans="1:4">
      <c r="A71" s="20">
        <v>1</v>
      </c>
      <c r="B71" s="75">
        <v>2</v>
      </c>
      <c r="C71" s="76"/>
      <c r="D71" s="75">
        <v>9917.4699999999993</v>
      </c>
    </row>
    <row r="72" spans="1:4">
      <c r="A72" s="20">
        <f>A71+1</f>
        <v>2</v>
      </c>
      <c r="B72" s="75">
        <v>3</v>
      </c>
      <c r="C72" s="76"/>
      <c r="D72" s="75">
        <v>2103.5100000000002</v>
      </c>
    </row>
    <row r="73" spans="1:4">
      <c r="A73" s="20">
        <f t="shared" ref="A73:A95" si="0">A72+1</f>
        <v>3</v>
      </c>
      <c r="B73" s="75" t="s">
        <v>65</v>
      </c>
      <c r="C73" s="76"/>
      <c r="D73" s="75">
        <v>402.87</v>
      </c>
    </row>
    <row r="74" spans="1:4">
      <c r="A74" s="20">
        <f t="shared" si="0"/>
        <v>4</v>
      </c>
      <c r="B74" s="75">
        <v>22</v>
      </c>
      <c r="C74" s="76"/>
      <c r="D74" s="75">
        <v>11137.12</v>
      </c>
    </row>
    <row r="75" spans="1:4">
      <c r="A75" s="20">
        <f t="shared" si="0"/>
        <v>5</v>
      </c>
      <c r="B75" s="75">
        <v>23</v>
      </c>
      <c r="C75" s="76"/>
      <c r="D75" s="75">
        <v>26304.93</v>
      </c>
    </row>
    <row r="76" spans="1:4">
      <c r="A76" s="20">
        <f t="shared" si="0"/>
        <v>6</v>
      </c>
      <c r="B76" s="75">
        <v>25</v>
      </c>
      <c r="C76" s="76"/>
      <c r="D76" s="75">
        <v>12572.15</v>
      </c>
    </row>
    <row r="77" spans="1:4">
      <c r="A77" s="20">
        <f t="shared" si="0"/>
        <v>7</v>
      </c>
      <c r="B77" s="75">
        <v>38</v>
      </c>
      <c r="C77" s="76"/>
      <c r="D77" s="75">
        <v>3351.72</v>
      </c>
    </row>
    <row r="78" spans="1:4">
      <c r="A78" s="20">
        <f t="shared" si="0"/>
        <v>8</v>
      </c>
      <c r="B78" s="75">
        <v>40</v>
      </c>
      <c r="C78" s="76"/>
      <c r="D78" s="75">
        <v>10663.9</v>
      </c>
    </row>
    <row r="79" spans="1:4">
      <c r="A79" s="20">
        <f t="shared" si="0"/>
        <v>9</v>
      </c>
      <c r="B79" s="75">
        <v>47</v>
      </c>
      <c r="C79" s="76"/>
      <c r="D79" s="75">
        <v>68815.509999999995</v>
      </c>
    </row>
    <row r="80" spans="1:4">
      <c r="A80" s="20">
        <f t="shared" si="0"/>
        <v>10</v>
      </c>
      <c r="B80" s="75">
        <v>51</v>
      </c>
      <c r="C80" s="76"/>
      <c r="D80" s="75">
        <v>64574.94</v>
      </c>
    </row>
    <row r="81" spans="1:4">
      <c r="A81" s="20">
        <f t="shared" si="0"/>
        <v>11</v>
      </c>
      <c r="B81" s="75">
        <v>73</v>
      </c>
      <c r="C81" s="76"/>
      <c r="D81" s="75">
        <v>3125.02</v>
      </c>
    </row>
    <row r="82" spans="1:4">
      <c r="A82" s="20">
        <f t="shared" si="0"/>
        <v>12</v>
      </c>
      <c r="B82" s="75" t="s">
        <v>66</v>
      </c>
      <c r="C82" s="76"/>
      <c r="D82" s="75">
        <v>1790.38</v>
      </c>
    </row>
    <row r="83" spans="1:4">
      <c r="A83" s="20">
        <f t="shared" si="0"/>
        <v>13</v>
      </c>
      <c r="B83" s="75">
        <v>77</v>
      </c>
      <c r="C83" s="76"/>
      <c r="D83" s="75">
        <v>4636.16</v>
      </c>
    </row>
    <row r="84" spans="1:4">
      <c r="A84" s="20">
        <f t="shared" si="0"/>
        <v>14</v>
      </c>
      <c r="B84" s="75">
        <v>78</v>
      </c>
      <c r="C84" s="76"/>
      <c r="D84" s="75">
        <v>1236.8699999999999</v>
      </c>
    </row>
    <row r="85" spans="1:4">
      <c r="A85" s="20">
        <f t="shared" si="0"/>
        <v>15</v>
      </c>
      <c r="B85" s="75">
        <v>83</v>
      </c>
      <c r="C85" s="76"/>
      <c r="D85" s="75">
        <v>21194.04</v>
      </c>
    </row>
    <row r="86" spans="1:4">
      <c r="A86" s="20">
        <f t="shared" si="0"/>
        <v>16</v>
      </c>
      <c r="B86" s="75">
        <v>86</v>
      </c>
      <c r="C86" s="76"/>
      <c r="D86" s="75">
        <v>3746.84</v>
      </c>
    </row>
    <row r="87" spans="1:4">
      <c r="A87" s="20">
        <f t="shared" si="0"/>
        <v>17</v>
      </c>
      <c r="B87" s="75">
        <v>89</v>
      </c>
      <c r="C87" s="76"/>
      <c r="D87" s="75">
        <v>18434.97</v>
      </c>
    </row>
    <row r="88" spans="1:4">
      <c r="A88" s="20">
        <f t="shared" si="0"/>
        <v>18</v>
      </c>
      <c r="B88" s="75">
        <v>105</v>
      </c>
      <c r="C88" s="76"/>
      <c r="D88" s="75">
        <v>3105.47</v>
      </c>
    </row>
    <row r="89" spans="1:4">
      <c r="A89" s="20">
        <f t="shared" si="0"/>
        <v>19</v>
      </c>
      <c r="B89" s="75">
        <v>106</v>
      </c>
      <c r="C89" s="76"/>
      <c r="D89" s="75">
        <v>3120.2</v>
      </c>
    </row>
    <row r="90" spans="1:4">
      <c r="A90" s="20">
        <f t="shared" si="0"/>
        <v>20</v>
      </c>
      <c r="B90" s="75">
        <v>108</v>
      </c>
      <c r="C90" s="76"/>
      <c r="D90" s="75">
        <v>27757.08</v>
      </c>
    </row>
    <row r="91" spans="1:4">
      <c r="A91" s="20">
        <f t="shared" si="0"/>
        <v>21</v>
      </c>
      <c r="B91" s="75">
        <v>114</v>
      </c>
      <c r="C91" s="76"/>
      <c r="D91" s="75">
        <v>4701.58</v>
      </c>
    </row>
    <row r="92" spans="1:4">
      <c r="A92" s="20">
        <f t="shared" si="0"/>
        <v>22</v>
      </c>
      <c r="B92" s="75">
        <v>115</v>
      </c>
      <c r="C92" s="76"/>
      <c r="D92" s="75">
        <v>1248.94</v>
      </c>
    </row>
    <row r="93" spans="1:4">
      <c r="A93" s="20">
        <f t="shared" si="0"/>
        <v>23</v>
      </c>
      <c r="B93" s="75">
        <v>116</v>
      </c>
      <c r="C93" s="76"/>
      <c r="D93" s="75">
        <v>11292.44</v>
      </c>
    </row>
    <row r="94" spans="1:4">
      <c r="A94" s="20">
        <f t="shared" si="0"/>
        <v>24</v>
      </c>
      <c r="B94" s="75">
        <v>125</v>
      </c>
      <c r="C94" s="76"/>
      <c r="D94" s="75">
        <v>3148.83</v>
      </c>
    </row>
    <row r="95" spans="1:4">
      <c r="A95" s="20">
        <f t="shared" si="0"/>
        <v>25</v>
      </c>
      <c r="B95" s="75">
        <v>130</v>
      </c>
      <c r="C95" s="76"/>
      <c r="D95" s="75">
        <v>42699.21</v>
      </c>
    </row>
    <row r="96" spans="1:4" ht="12.75">
      <c r="A96" s="20"/>
      <c r="B96" s="77" t="s">
        <v>67</v>
      </c>
      <c r="C96" s="20"/>
      <c r="D96" s="78">
        <f>SUM(D71:D95)</f>
        <v>361082.15000000008</v>
      </c>
    </row>
    <row r="98" spans="2:7">
      <c r="B98" s="3" t="s">
        <v>62</v>
      </c>
      <c r="E98" s="93" t="s">
        <v>68</v>
      </c>
      <c r="F98" s="93"/>
      <c r="G98" s="93"/>
    </row>
    <row r="99" spans="2:7" ht="14.45" customHeight="1">
      <c r="E99" s="38" t="s">
        <v>54</v>
      </c>
      <c r="F99" s="38"/>
      <c r="G99" s="38"/>
    </row>
    <row r="101" spans="2:7" ht="11.45" customHeight="1">
      <c r="B101" s="3" t="s">
        <v>53</v>
      </c>
      <c r="E101" s="81" t="s">
        <v>55</v>
      </c>
      <c r="F101" s="80"/>
      <c r="G101" s="80"/>
    </row>
    <row r="102" spans="2:7" ht="12" customHeight="1">
      <c r="E102" s="80"/>
      <c r="F102" s="80"/>
      <c r="G102" s="80"/>
    </row>
    <row r="103" spans="2:7">
      <c r="E103" s="80"/>
      <c r="F103" s="80"/>
      <c r="G103" s="80"/>
    </row>
  </sheetData>
  <mergeCells count="37">
    <mergeCell ref="A67:A69"/>
    <mergeCell ref="D67:D69"/>
    <mergeCell ref="A41:A43"/>
    <mergeCell ref="D41:D43"/>
    <mergeCell ref="E41:E43"/>
    <mergeCell ref="A60:A62"/>
    <mergeCell ref="D60:D62"/>
    <mergeCell ref="A50:A52"/>
    <mergeCell ref="D50:D52"/>
    <mergeCell ref="E50:E52"/>
    <mergeCell ref="E9:E11"/>
    <mergeCell ref="F9:F11"/>
    <mergeCell ref="E14:E15"/>
    <mergeCell ref="F14:F15"/>
    <mergeCell ref="E16:E17"/>
    <mergeCell ref="F16:F17"/>
    <mergeCell ref="D33:D34"/>
    <mergeCell ref="D24:D25"/>
    <mergeCell ref="D26:D27"/>
    <mergeCell ref="F26:F27"/>
    <mergeCell ref="E33:E34"/>
    <mergeCell ref="F33:F34"/>
    <mergeCell ref="E24:E25"/>
    <mergeCell ref="F24:F25"/>
    <mergeCell ref="E26:E27"/>
    <mergeCell ref="E28:E29"/>
    <mergeCell ref="F28:F29"/>
    <mergeCell ref="D16:D17"/>
    <mergeCell ref="A9:A11"/>
    <mergeCell ref="D9:D11"/>
    <mergeCell ref="D14:D15"/>
    <mergeCell ref="D28:D29"/>
    <mergeCell ref="E98:G98"/>
    <mergeCell ref="G41:G43"/>
    <mergeCell ref="G50:G52"/>
    <mergeCell ref="F41:F43"/>
    <mergeCell ref="F50:F52"/>
  </mergeCells>
  <pageMargins left="0.51181102362204722" right="0.31496062992125984" top="0.35433070866141736" bottom="0.15748031496062992" header="0.31496062992125984" footer="0.31496062992125984"/>
  <pageSetup paperSize="9" scale="7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MultiDVD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Асия</dc:creator>
  <cp:lastModifiedBy>nastya</cp:lastModifiedBy>
  <cp:lastPrinted>2014-02-04T04:24:05Z</cp:lastPrinted>
  <dcterms:created xsi:type="dcterms:W3CDTF">2012-04-06T10:48:24Z</dcterms:created>
  <dcterms:modified xsi:type="dcterms:W3CDTF">2014-04-01T09:51:48Z</dcterms:modified>
</cp:coreProperties>
</file>