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2" i="1"/>
  <c r="A33" i="1" l="1"/>
  <c r="A34" i="1" s="1"/>
</calcChain>
</file>

<file path=xl/sharedStrings.xml><?xml version="1.0" encoding="utf-8"?>
<sst xmlns="http://schemas.openxmlformats.org/spreadsheetml/2006/main" count="121" uniqueCount="94">
  <si>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</si>
  <si>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</si>
  <si>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</si>
  <si>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</si>
  <si>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</si>
  <si>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</si>
  <si>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</si>
  <si>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</si>
  <si>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</si>
  <si>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</si>
  <si>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</si>
  <si>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</si>
  <si>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</si>
  <si>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</si>
  <si>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</si>
  <si>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</si>
  <si>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</si>
  <si>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</si>
  <si>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</si>
  <si>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</si>
  <si>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</si>
  <si>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</si>
  <si>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</si>
  <si>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</si>
  <si>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</si>
  <si>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</si>
  <si>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</si>
  <si>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</si>
  <si>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</si>
  <si>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</si>
  <si>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</si>
  <si>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</si>
  <si>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</si>
  <si>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</si>
  <si>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</si>
  <si>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</si>
  <si>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</si>
  <si>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</si>
  <si>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</si>
  <si>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</si>
  <si>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</si>
  <si>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</si>
  <si>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</si>
  <si>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</si>
  <si>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</si>
  <si>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</si>
  <si>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</si>
  <si>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</si>
  <si>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</si>
  <si>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</si>
  <si>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</si>
  <si>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</si>
  <si>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</si>
  <si>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</si>
  <si>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</si>
  <si>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</si>
  <si>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</si>
  <si>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</si>
  <si>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</si>
  <si>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</si>
  <si>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</si>
  <si>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</si>
  <si>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</si>
  <si>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</si>
  <si>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</si>
  <si>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</si>
  <si>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</si>
  <si>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</si>
  <si>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</si>
  <si>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д.15а за 2018 год</t>
  </si>
  <si>
    <t>17</t>
  </si>
  <si>
    <t>23</t>
  </si>
  <si>
    <t>58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</si>
  <si>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</si>
  <si>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</si>
  <si>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</si>
  <si>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огнезащитная обратботка деревянных конструкций чердака</t>
  </si>
  <si>
    <t>межпанельные швы</t>
  </si>
  <si>
    <t>отделочные работы на стенах с оконными проемами и на откосах ОБ</t>
  </si>
  <si>
    <t>сосна обыкновенная 4-5 м, доставка</t>
  </si>
  <si>
    <t>п.м.</t>
  </si>
  <si>
    <t>шт</t>
  </si>
  <si>
    <t>квартиры, не оснащенные ИПУ ГВС</t>
  </si>
  <si>
    <t>ГВС</t>
  </si>
  <si>
    <t>реестр №4 отключений ГВС за  май 2018г.</t>
  </si>
  <si>
    <t>31.05.2018 г., 11:00-31.05.2018 г., 17:00; 30.05.2018 г., 09:00-30.05.2018 г., 16:30; 11.05.2018 г., 09:00-11.05.2018 г., 18:00; 04.05.2018 г., 09:30-04.05.2018 г., 16:00; 24.05.2018 г., 08:50-24.05.2018 г., 14:00; 21.05.2018 г., 10:50-21.05.2018 г., 16:00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</si>
  <si>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</si>
  <si>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</si>
  <si>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</si>
  <si>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</si>
  <si>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</si>
  <si>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</si>
  <si>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</si>
  <si>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31.08.2018 г., 09:00-31.08.2018 г., 15:40; 23.08.2018 г., 00:00-23.08.2018 г., 07:00; 01.08.2018 г., 09:00-02.08.2018 г., 04:30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</si>
</sst>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0" t="s">
        <v>68</v>
      </c>
      <c r="B1" s="70"/>
      <c r="C1" s="70"/>
      <c r="D1" s="70"/>
      <c r="E1" s="70"/>
      <c r="F1" s="70"/>
    </row>
    <row r="2" spans="1:6" ht="23.4" x14ac:dyDescent="0.3">
      <c r="A2" s="72" t="s">
        <v>69</v>
      </c>
      <c r="B2" s="73"/>
      <c r="C2" s="73"/>
      <c r="D2" s="73"/>
      <c r="E2" s="73"/>
      <c r="F2" s="73"/>
    </row>
    <row r="6" spans="1:6" ht="18" x14ac:dyDescent="0.35">
      <c r="B6" s="2" t="s">
        <v>0</v>
      </c>
      <c r="C6" s="53">
        <v>1984</v>
      </c>
    </row>
    <row r="7" spans="1:6" ht="18" x14ac:dyDescent="0.35">
      <c r="B7" s="2" t="s">
        <v>1</v>
      </c>
      <c r="C7" s="53">
        <v>3042.7</v>
      </c>
    </row>
    <row r="9" spans="1:6" ht="45" customHeight="1" x14ac:dyDescent="0.3">
      <c r="A9" s="69" t="s">
        <v>2</v>
      </c>
      <c r="B9" s="69"/>
      <c r="C9" s="69"/>
      <c r="D9" s="69"/>
      <c r="E9" s="69"/>
      <c r="F9" s="6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4">
        <v>96024</v>
      </c>
      <c r="D14" s="54">
        <v>308895</v>
      </c>
      <c r="E14" s="54">
        <v>317494</v>
      </c>
      <c r="F14" s="54">
        <v>87424</v>
      </c>
    </row>
    <row r="15" spans="1:6" x14ac:dyDescent="0.3">
      <c r="A15" s="13">
        <v>2</v>
      </c>
      <c r="B15" s="11" t="s">
        <v>10</v>
      </c>
      <c r="C15" s="54">
        <v>51407</v>
      </c>
      <c r="D15" s="54">
        <v>139112</v>
      </c>
      <c r="E15" s="54">
        <v>146748</v>
      </c>
      <c r="F15" s="54">
        <v>43772</v>
      </c>
    </row>
    <row r="16" spans="1:6" x14ac:dyDescent="0.3">
      <c r="A16" s="13">
        <v>3</v>
      </c>
      <c r="B16" s="11" t="s">
        <v>11</v>
      </c>
      <c r="C16" s="54">
        <v>34263</v>
      </c>
      <c r="D16" s="54">
        <v>134731</v>
      </c>
      <c r="E16" s="54">
        <v>134165</v>
      </c>
      <c r="F16" s="54">
        <v>34829</v>
      </c>
    </row>
    <row r="17" spans="1:6" x14ac:dyDescent="0.3">
      <c r="A17" s="13">
        <v>4</v>
      </c>
      <c r="B17" s="11" t="s">
        <v>12</v>
      </c>
      <c r="C17" s="54">
        <v>24804</v>
      </c>
      <c r="D17" s="54">
        <v>91281</v>
      </c>
      <c r="E17" s="54">
        <v>90934</v>
      </c>
      <c r="F17" s="54">
        <v>25151</v>
      </c>
    </row>
    <row r="18" spans="1:6" x14ac:dyDescent="0.3">
      <c r="A18" s="13">
        <v>5</v>
      </c>
      <c r="B18" s="11" t="s">
        <v>13</v>
      </c>
      <c r="C18" s="54">
        <v>27186</v>
      </c>
      <c r="D18" s="54">
        <v>87630</v>
      </c>
      <c r="E18" s="54">
        <v>90070</v>
      </c>
      <c r="F18" s="54">
        <v>24746</v>
      </c>
    </row>
    <row r="19" spans="1:6" x14ac:dyDescent="0.3">
      <c r="A19" s="13">
        <v>6</v>
      </c>
      <c r="B19" s="11" t="s">
        <v>14</v>
      </c>
      <c r="C19" s="54">
        <v>22535</v>
      </c>
      <c r="D19" s="54">
        <v>88360</v>
      </c>
      <c r="E19" s="54">
        <v>88606</v>
      </c>
      <c r="F19" s="54">
        <v>22290</v>
      </c>
    </row>
    <row r="20" spans="1:6" x14ac:dyDescent="0.3">
      <c r="A20" s="13">
        <v>7</v>
      </c>
      <c r="B20" s="11" t="s">
        <v>15</v>
      </c>
      <c r="C20" s="54">
        <v>14290</v>
      </c>
      <c r="D20" s="54">
        <v>51726</v>
      </c>
      <c r="E20" s="54">
        <v>54056</v>
      </c>
      <c r="F20" s="54">
        <v>11960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4">
        <v>836</v>
      </c>
      <c r="D22" s="54">
        <v>5233</v>
      </c>
      <c r="E22" s="54">
        <v>5079</v>
      </c>
      <c r="F22" s="54">
        <v>990</v>
      </c>
    </row>
    <row r="23" spans="1:6" ht="15" customHeight="1" x14ac:dyDescent="0.3">
      <c r="A23" s="13" t="s">
        <v>20</v>
      </c>
      <c r="B23" s="17" t="s">
        <v>21</v>
      </c>
      <c r="C23" s="54">
        <v>1783</v>
      </c>
      <c r="D23" s="54">
        <v>10771</v>
      </c>
      <c r="E23" s="54">
        <v>10520</v>
      </c>
      <c r="F23" s="54">
        <v>2034</v>
      </c>
    </row>
    <row r="25" spans="1:6" ht="21" customHeight="1" x14ac:dyDescent="0.3"/>
    <row r="26" spans="1:6" ht="46.5" customHeight="1" x14ac:dyDescent="0.3">
      <c r="A26" s="69" t="s">
        <v>22</v>
      </c>
      <c r="B26" s="69"/>
      <c r="C26" s="69"/>
      <c r="D26" s="69"/>
      <c r="E26" s="69"/>
      <c r="F26" s="6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4">
        <v>209</v>
      </c>
      <c r="D32" s="54">
        <v>0</v>
      </c>
      <c r="E32" s="54">
        <v>30</v>
      </c>
      <c r="F32" s="54">
        <v>179</v>
      </c>
    </row>
    <row r="33" spans="1:6" x14ac:dyDescent="0.3">
      <c r="A33" s="3">
        <f>A32+1</f>
        <v>2</v>
      </c>
      <c r="B33" s="11" t="s">
        <v>25</v>
      </c>
      <c r="C33" s="54">
        <v>39189</v>
      </c>
      <c r="D33" s="54">
        <v>0</v>
      </c>
      <c r="E33" s="54">
        <v>17143</v>
      </c>
      <c r="F33" s="54">
        <v>22046</v>
      </c>
    </row>
    <row r="34" spans="1:6" x14ac:dyDescent="0.3">
      <c r="A34" s="3">
        <f>A33+1</f>
        <v>3</v>
      </c>
      <c r="B34" s="11" t="s">
        <v>26</v>
      </c>
      <c r="C34" s="54">
        <v>346711</v>
      </c>
      <c r="D34" s="54">
        <v>698992</v>
      </c>
      <c r="E34" s="54">
        <v>859859</v>
      </c>
      <c r="F34" s="54">
        <v>185845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8" t="s">
        <v>27</v>
      </c>
      <c r="B39" s="69"/>
      <c r="C39" s="69"/>
      <c r="D39" s="69"/>
      <c r="E39" s="69"/>
      <c r="F39" s="69"/>
    </row>
    <row r="40" spans="1:6" ht="27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5">
        <v>-54159</v>
      </c>
      <c r="D42" s="56">
        <v>90934</v>
      </c>
      <c r="E42" s="24">
        <v>86023</v>
      </c>
      <c r="F42" s="24">
        <f>C42+D42-E42</f>
        <v>-49248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1"/>
      <c r="B44" s="52"/>
      <c r="C44" s="51"/>
      <c r="D44" s="51"/>
      <c r="E44" s="51"/>
      <c r="F44" s="45"/>
    </row>
    <row r="45" spans="1:6" x14ac:dyDescent="0.3">
      <c r="A45" s="51"/>
      <c r="B45" s="52"/>
      <c r="C45" s="51"/>
      <c r="D45" s="51"/>
      <c r="E45" s="51"/>
      <c r="F45" s="45"/>
    </row>
    <row r="46" spans="1:6" x14ac:dyDescent="0.3">
      <c r="A46" s="51"/>
      <c r="B46" s="52"/>
      <c r="C46" s="51"/>
      <c r="D46" s="51"/>
      <c r="E46" s="51"/>
      <c r="F46" s="45"/>
    </row>
    <row r="48" spans="1:6" x14ac:dyDescent="0.3">
      <c r="A48" s="69" t="s">
        <v>34</v>
      </c>
      <c r="B48" s="71"/>
      <c r="C48" s="71"/>
      <c r="D48" s="71"/>
      <c r="E48" s="71"/>
      <c r="F48" s="7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75" t="s">
        <v>76</v>
      </c>
      <c r="C51" s="25"/>
      <c r="D51" s="29"/>
      <c r="E51" s="30">
        <v>26201</v>
      </c>
      <c r="F51" s="32"/>
    </row>
    <row r="52" spans="1:6" x14ac:dyDescent="0.3">
      <c r="A52" s="3">
        <v>2</v>
      </c>
      <c r="B52" s="75" t="s">
        <v>77</v>
      </c>
      <c r="C52" s="49" t="s">
        <v>80</v>
      </c>
      <c r="D52" s="29">
        <v>22</v>
      </c>
      <c r="E52" s="30">
        <v>14498</v>
      </c>
      <c r="F52" s="32"/>
    </row>
    <row r="53" spans="1:6" ht="28.8" x14ac:dyDescent="0.3">
      <c r="A53" s="3">
        <v>3</v>
      </c>
      <c r="B53" s="75" t="s">
        <v>78</v>
      </c>
      <c r="C53" s="76" t="s">
        <v>81</v>
      </c>
      <c r="D53" s="29">
        <v>1</v>
      </c>
      <c r="E53" s="30">
        <v>38474</v>
      </c>
      <c r="F53" s="32"/>
    </row>
    <row r="54" spans="1:6" x14ac:dyDescent="0.3">
      <c r="A54" s="3">
        <v>4</v>
      </c>
      <c r="B54" s="33" t="s">
        <v>79</v>
      </c>
      <c r="C54" s="25"/>
      <c r="D54" s="29"/>
      <c r="E54" s="30">
        <v>6850</v>
      </c>
      <c r="F54" s="32"/>
    </row>
    <row r="55" spans="1:6" ht="21" x14ac:dyDescent="0.4">
      <c r="A55" s="34"/>
      <c r="B55" s="35" t="s">
        <v>38</v>
      </c>
      <c r="C55" s="36"/>
      <c r="D55" s="37"/>
      <c r="E55" s="38">
        <f>SUM(E51:E54)</f>
        <v>86023</v>
      </c>
      <c r="F55" s="39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18" x14ac:dyDescent="0.3">
      <c r="A60" s="68" t="s">
        <v>65</v>
      </c>
      <c r="B60" s="69"/>
      <c r="C60" s="69"/>
      <c r="D60" s="69"/>
      <c r="E60" s="69"/>
      <c r="F60" s="69"/>
    </row>
    <row r="62" spans="1:6" ht="28.8" x14ac:dyDescent="0.3">
      <c r="A62" s="3" t="s">
        <v>3</v>
      </c>
      <c r="B62" s="3" t="s">
        <v>39</v>
      </c>
      <c r="C62" s="3" t="s">
        <v>40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41</v>
      </c>
      <c r="C64" s="3">
        <v>144</v>
      </c>
    </row>
    <row r="65" spans="1:6" x14ac:dyDescent="0.3">
      <c r="A65" s="3" t="s">
        <v>42</v>
      </c>
      <c r="B65" s="11" t="s">
        <v>43</v>
      </c>
      <c r="C65" s="3">
        <v>7</v>
      </c>
    </row>
    <row r="66" spans="1:6" x14ac:dyDescent="0.3">
      <c r="A66" s="3" t="s">
        <v>44</v>
      </c>
      <c r="B66" s="11" t="s">
        <v>45</v>
      </c>
      <c r="C66" s="3">
        <v>130</v>
      </c>
    </row>
    <row r="67" spans="1:6" x14ac:dyDescent="0.3">
      <c r="A67" s="3">
        <v>2</v>
      </c>
      <c r="B67" s="46" t="s">
        <v>46</v>
      </c>
      <c r="C67" s="3">
        <v>6</v>
      </c>
    </row>
    <row r="68" spans="1:6" x14ac:dyDescent="0.3">
      <c r="A68" s="3">
        <v>3</v>
      </c>
      <c r="B68" s="9" t="s">
        <v>47</v>
      </c>
      <c r="C68" s="3">
        <v>1</v>
      </c>
    </row>
    <row r="69" spans="1:6" x14ac:dyDescent="0.3">
      <c r="A69" s="44"/>
      <c r="B69" s="47"/>
      <c r="C69" s="44"/>
    </row>
    <row r="70" spans="1:6" x14ac:dyDescent="0.3">
      <c r="A70" s="44"/>
      <c r="B70" s="47"/>
      <c r="C70" s="44"/>
    </row>
    <row r="72" spans="1:6" ht="18" x14ac:dyDescent="0.3">
      <c r="A72" s="68" t="s">
        <v>66</v>
      </c>
      <c r="B72" s="69"/>
      <c r="C72" s="69"/>
      <c r="D72" s="69"/>
      <c r="E72" s="69"/>
      <c r="F72" s="69"/>
    </row>
    <row r="74" spans="1:6" ht="43.2" x14ac:dyDescent="0.3">
      <c r="A74" s="3" t="s">
        <v>28</v>
      </c>
      <c r="B74" s="3" t="s">
        <v>48</v>
      </c>
      <c r="C74" s="3" t="s">
        <v>49</v>
      </c>
      <c r="D74" s="3" t="s">
        <v>50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x14ac:dyDescent="0.3">
      <c r="A76" s="44"/>
      <c r="B76" s="44"/>
      <c r="C76" s="44"/>
      <c r="D76" s="44"/>
    </row>
    <row r="77" spans="1:6" x14ac:dyDescent="0.3">
      <c r="A77" s="44"/>
      <c r="B77" s="44"/>
      <c r="C77" s="44"/>
      <c r="D77" s="44"/>
    </row>
    <row r="79" spans="1:6" ht="18" x14ac:dyDescent="0.3">
      <c r="A79" s="68" t="s">
        <v>67</v>
      </c>
      <c r="B79" s="69"/>
      <c r="C79" s="69"/>
      <c r="D79" s="69"/>
      <c r="E79" s="69"/>
      <c r="F79" s="69"/>
    </row>
    <row r="81" spans="1:5" ht="28.8" x14ac:dyDescent="0.3">
      <c r="A81" s="3" t="s">
        <v>28</v>
      </c>
      <c r="B81" s="3" t="s">
        <v>29</v>
      </c>
      <c r="C81" s="3" t="s">
        <v>35</v>
      </c>
      <c r="D81" s="3" t="s">
        <v>36</v>
      </c>
      <c r="E81" s="3" t="s">
        <v>31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8"/>
      <c r="C83" s="49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J3"/>
    </sheetView>
  </sheetViews>
  <sheetFormatPr defaultRowHeight="14.4" x14ac:dyDescent="0.3"/>
  <cols>
    <col min="1" max="1" width="7" style="58" customWidth="1"/>
    <col min="2" max="2" width="12.109375" style="58" customWidth="1"/>
    <col min="3" max="3" width="9.44140625" style="58" customWidth="1"/>
    <col min="4" max="4" width="16" style="58" customWidth="1"/>
    <col min="5" max="5" width="18.109375" style="58" customWidth="1"/>
    <col min="6" max="6" width="11.44140625" style="58" customWidth="1"/>
    <col min="7" max="7" width="10.21875" style="58" customWidth="1"/>
    <col min="8" max="8" width="10.88671875" style="58" customWidth="1"/>
    <col min="9" max="9" width="8.88671875" style="58"/>
    <col min="10" max="10" width="16.77734375" style="58" customWidth="1"/>
    <col min="11" max="16384" width="8.88671875" style="58"/>
  </cols>
  <sheetData>
    <row r="1" spans="1:10" x14ac:dyDescent="0.3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3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8" x14ac:dyDescent="0.3">
      <c r="A3" s="74" t="s">
        <v>73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8" x14ac:dyDescent="0.3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86.4" customHeight="1" x14ac:dyDescent="0.3">
      <c r="A5" s="60" t="s">
        <v>51</v>
      </c>
      <c r="B5" s="60" t="s">
        <v>52</v>
      </c>
      <c r="C5" s="60" t="s">
        <v>53</v>
      </c>
      <c r="D5" s="60" t="s">
        <v>54</v>
      </c>
      <c r="E5" s="60" t="s">
        <v>55</v>
      </c>
      <c r="F5" s="60" t="s">
        <v>56</v>
      </c>
      <c r="G5" s="60" t="s">
        <v>75</v>
      </c>
      <c r="H5" s="60" t="s">
        <v>57</v>
      </c>
      <c r="I5" s="60" t="s">
        <v>58</v>
      </c>
      <c r="J5" s="60" t="s">
        <v>59</v>
      </c>
    </row>
    <row r="6" spans="1:10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</row>
    <row r="7" spans="1:10" ht="172.8" x14ac:dyDescent="0.3">
      <c r="A7" s="61">
        <v>1</v>
      </c>
      <c r="B7" s="62" t="s">
        <v>82</v>
      </c>
      <c r="C7" s="61" t="s">
        <v>83</v>
      </c>
      <c r="D7" s="61" t="s">
        <v>84</v>
      </c>
      <c r="E7" s="61" t="s">
        <v>85</v>
      </c>
      <c r="F7" s="63">
        <v>39</v>
      </c>
      <c r="G7" s="63">
        <v>20</v>
      </c>
      <c r="H7" s="61" t="s">
        <v>86</v>
      </c>
      <c r="I7" s="61">
        <v>100</v>
      </c>
      <c r="J7" s="61" t="s">
        <v>87</v>
      </c>
    </row>
    <row r="8" spans="1:10" ht="43.8" customHeight="1" x14ac:dyDescent="0.3">
      <c r="A8" s="61">
        <v>2</v>
      </c>
      <c r="B8" s="62" t="s">
        <v>82</v>
      </c>
      <c r="C8" s="61" t="s">
        <v>83</v>
      </c>
      <c r="D8" s="61" t="s">
        <v>88</v>
      </c>
      <c r="E8" s="61" t="s">
        <v>89</v>
      </c>
      <c r="F8" s="63" t="s">
        <v>90</v>
      </c>
      <c r="G8" s="63" t="s">
        <v>91</v>
      </c>
      <c r="H8" s="61" t="s">
        <v>86</v>
      </c>
      <c r="I8" s="61">
        <v>100</v>
      </c>
      <c r="J8" s="61" t="s">
        <v>87</v>
      </c>
    </row>
    <row r="9" spans="1:10" ht="86.4" x14ac:dyDescent="0.3">
      <c r="A9" s="61">
        <v>3</v>
      </c>
      <c r="B9" s="62" t="s">
        <v>82</v>
      </c>
      <c r="C9" s="61" t="s">
        <v>83</v>
      </c>
      <c r="D9" s="61" t="s">
        <v>92</v>
      </c>
      <c r="E9" s="61" t="s">
        <v>93</v>
      </c>
      <c r="F9" s="63" t="s">
        <v>83</v>
      </c>
      <c r="G9" s="63">
        <v>33</v>
      </c>
      <c r="H9" s="61" t="s">
        <v>86</v>
      </c>
      <c r="I9" s="61">
        <v>100</v>
      </c>
      <c r="J9" s="61" t="s">
        <v>87</v>
      </c>
    </row>
    <row r="10" spans="1:10" x14ac:dyDescent="0.3">
      <c r="A10" s="66"/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3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8" x14ac:dyDescent="0.3">
      <c r="A14" s="74" t="s">
        <v>74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8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28.8" x14ac:dyDescent="0.3">
      <c r="A16" s="60" t="s">
        <v>51</v>
      </c>
      <c r="B16" s="60" t="s">
        <v>60</v>
      </c>
      <c r="C16" s="60" t="s">
        <v>61</v>
      </c>
      <c r="D16" s="57"/>
      <c r="E16" s="57"/>
      <c r="F16" s="57"/>
      <c r="G16" s="57"/>
      <c r="H16" s="57"/>
      <c r="I16" s="57"/>
      <c r="J16" s="57"/>
    </row>
    <row r="17" spans="1:10" x14ac:dyDescent="0.3">
      <c r="A17" s="64">
        <v>1</v>
      </c>
      <c r="B17" s="64">
        <v>2</v>
      </c>
      <c r="C17" s="64">
        <v>3</v>
      </c>
      <c r="D17" s="65"/>
      <c r="E17" s="65"/>
      <c r="F17" s="65"/>
      <c r="G17" s="65"/>
      <c r="H17" s="65"/>
      <c r="I17" s="65"/>
      <c r="J17" s="65"/>
    </row>
    <row r="18" spans="1:10" x14ac:dyDescent="0.3">
      <c r="A18" s="56">
        <v>1</v>
      </c>
      <c r="B18" s="56" t="s">
        <v>70</v>
      </c>
      <c r="C18" s="56">
        <v>195033.8</v>
      </c>
      <c r="D18" s="57"/>
      <c r="E18" s="57"/>
      <c r="F18" s="57"/>
      <c r="G18" s="57"/>
      <c r="H18" s="57"/>
      <c r="I18" s="57"/>
      <c r="J18" s="57"/>
    </row>
    <row r="19" spans="1:10" x14ac:dyDescent="0.3">
      <c r="A19" s="56">
        <v>2</v>
      </c>
      <c r="B19" s="56" t="s">
        <v>71</v>
      </c>
      <c r="C19" s="56">
        <v>137929</v>
      </c>
      <c r="D19" s="57"/>
      <c r="E19" s="57"/>
      <c r="F19" s="57"/>
      <c r="G19" s="57"/>
      <c r="H19" s="57"/>
      <c r="I19" s="57"/>
      <c r="J19" s="57"/>
    </row>
    <row r="20" spans="1:10" x14ac:dyDescent="0.3">
      <c r="A20" s="56">
        <v>3</v>
      </c>
      <c r="B20" s="56" t="s">
        <v>72</v>
      </c>
      <c r="C20" s="56">
        <v>42331.81</v>
      </c>
      <c r="D20" s="57"/>
      <c r="E20" s="57"/>
      <c r="F20" s="57"/>
      <c r="G20" s="57"/>
      <c r="H20" s="57"/>
      <c r="I20" s="57"/>
      <c r="J20" s="57"/>
    </row>
    <row r="21" spans="1:10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x14ac:dyDescent="0.3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x14ac:dyDescent="0.3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x14ac:dyDescent="0.3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x14ac:dyDescent="0.3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2019-03-27T05:17:29Z</cp:lastPrinted>
  <dcterms:created xsi:type="dcterms:W3CDTF">2018-01-26T08:16:56Z</dcterms:created>
  <dcterms:modified xsi:type="dcterms:W3CDTF">2019-03-27T05:17:49Z</dcterms:modified>
</cp:coreProperties>
</file>