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9" i="1"/>
  <c r="A40" i="1" s="1"/>
</calcChain>
</file>

<file path=xl/sharedStrings.xml><?xml version="1.0" encoding="utf-8"?>
<sst xmlns="http://schemas.openxmlformats.org/spreadsheetml/2006/main" count="105" uniqueCount="86">
  <si>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</si>
  <si>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</si>
  <si>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</si>
  <si>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</si>
  <si>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</si>
  <si>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</si>
  <si>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</si>
  <si>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</si>
  <si>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</si>
  <si>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</si>
  <si>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</si>
  <si>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</si>
  <si>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</si>
  <si>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</si>
  <si>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</si>
  <si>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</si>
  <si>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</si>
  <si>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</si>
  <si>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</si>
  <si>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</si>
  <si>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</si>
  <si>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</si>
  <si>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</si>
  <si>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</si>
  <si>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</si>
  <si>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</si>
  <si>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</si>
  <si>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</si>
  <si>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</si>
  <si>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</si>
  <si>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</si>
  <si>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</si>
  <si>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</si>
  <si>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</si>
  <si>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</si>
  <si>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</si>
  <si>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</si>
  <si>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</si>
  <si>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</si>
  <si>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</si>
  <si>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</si>
  <si>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</si>
  <si>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</si>
  <si>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</si>
  <si>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</si>
  <si>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</si>
  <si>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</si>
  <si>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</si>
  <si>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</si>
  <si>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</si>
  <si>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</si>
  <si>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</si>
  <si>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</si>
  <si>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</si>
  <si>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</si>
  <si>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</si>
  <si>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</si>
  <si>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</si>
  <si>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</si>
  <si>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</si>
  <si>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</si>
  <si>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</si>
  <si>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</si>
  <si>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</si>
  <si>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</si>
  <si>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24</t>
  </si>
  <si>
    <t>8. Сведения о перерасчетах за жилищные и комунальные услуги</t>
  </si>
  <si>
    <t>9. Сведения о должниках на 01.01.2018 г. (свыше 15000 руб)</t>
  </si>
  <si>
    <t>все</t>
  </si>
  <si>
    <t>лифт</t>
  </si>
  <si>
    <t>реестр недопоставок за апрель 2017г.</t>
  </si>
  <si>
    <t>апрель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</si>
  <si>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</si>
  <si>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</si>
  <si>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</si>
  <si>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</si>
  <si>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</si>
  <si>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</si>
  <si>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</si>
  <si>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Отчет об исполнении управляющей организацией договора управления дома:         30 лет Победы д.116 за 2017 год</t>
  </si>
  <si>
    <t>Сальдо на          01.01.2018</t>
  </si>
  <si>
    <t>установка ОДПУ электроэнергии</t>
  </si>
  <si>
    <t>ремонт входных групп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</si>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</sst>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1" t="s">
        <v>79</v>
      </c>
      <c r="B1" s="62"/>
      <c r="C1" s="62"/>
      <c r="D1" s="62"/>
      <c r="E1" s="62"/>
      <c r="F1" s="62"/>
    </row>
    <row r="6" spans="1:6" ht="18" x14ac:dyDescent="0.35">
      <c r="B6" s="2" t="s">
        <v>0</v>
      </c>
      <c r="C6" s="64">
        <v>1986</v>
      </c>
    </row>
    <row r="7" spans="1:6" ht="18" x14ac:dyDescent="0.35">
      <c r="B7" s="2" t="s">
        <v>1</v>
      </c>
      <c r="C7" s="63">
        <v>3739.8</v>
      </c>
    </row>
    <row r="8" spans="1:6" ht="18" x14ac:dyDescent="0.35">
      <c r="B8" s="2"/>
      <c r="C8" s="65"/>
    </row>
    <row r="9" spans="1:6" ht="18" x14ac:dyDescent="0.35">
      <c r="B9" s="2"/>
      <c r="C9" s="65"/>
    </row>
    <row r="10" spans="1:6" ht="18" x14ac:dyDescent="0.35">
      <c r="B10" s="2"/>
      <c r="C10" s="65"/>
    </row>
    <row r="11" spans="1:6" ht="18" x14ac:dyDescent="0.35">
      <c r="B11" s="2"/>
      <c r="C11" s="65"/>
    </row>
    <row r="13" spans="1:6" ht="45" customHeight="1" x14ac:dyDescent="0.3">
      <c r="A13" s="53" t="s">
        <v>2</v>
      </c>
      <c r="B13" s="53"/>
      <c r="C13" s="53"/>
      <c r="D13" s="53"/>
      <c r="E13" s="53"/>
      <c r="F13" s="5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6"/>
      <c r="D17" s="66"/>
      <c r="E17" s="66"/>
      <c r="F17" s="66"/>
    </row>
    <row r="18" spans="1:6" s="9" customFormat="1" ht="30.75" customHeight="1" x14ac:dyDescent="0.3">
      <c r="A18" s="48">
        <v>1</v>
      </c>
      <c r="B18" s="8" t="s">
        <v>11</v>
      </c>
      <c r="C18" s="67">
        <v>81431.38</v>
      </c>
      <c r="D18" s="67">
        <v>350045.27999999991</v>
      </c>
      <c r="E18" s="67">
        <v>386776.58000000007</v>
      </c>
      <c r="F18" s="67">
        <v>44700.09</v>
      </c>
    </row>
    <row r="19" spans="1:6" x14ac:dyDescent="0.3">
      <c r="A19" s="11">
        <v>2</v>
      </c>
      <c r="B19" s="10" t="s">
        <v>12</v>
      </c>
      <c r="C19" s="67">
        <v>33306.089999999997</v>
      </c>
      <c r="D19" s="67">
        <v>135081.60000000027</v>
      </c>
      <c r="E19" s="67">
        <v>151207.62000000002</v>
      </c>
      <c r="F19" s="67">
        <v>17180.050000000003</v>
      </c>
    </row>
    <row r="20" spans="1:6" x14ac:dyDescent="0.3">
      <c r="A20" s="11">
        <v>3</v>
      </c>
      <c r="B20" s="10" t="s">
        <v>13</v>
      </c>
      <c r="C20" s="67">
        <v>64256.27</v>
      </c>
      <c r="D20" s="67">
        <v>269714.2799999995</v>
      </c>
      <c r="E20" s="67">
        <v>299733.43000000011</v>
      </c>
      <c r="F20" s="67">
        <v>34237.199999999997</v>
      </c>
    </row>
    <row r="21" spans="1:6" x14ac:dyDescent="0.3">
      <c r="A21" s="11">
        <v>4</v>
      </c>
      <c r="B21" s="10" t="s">
        <v>14</v>
      </c>
      <c r="C21" s="67">
        <v>28791.149999999998</v>
      </c>
      <c r="D21" s="67">
        <v>115185.83999999997</v>
      </c>
      <c r="E21" s="67">
        <v>131783.57</v>
      </c>
      <c r="F21" s="67">
        <v>12193.39</v>
      </c>
    </row>
    <row r="22" spans="1:6" x14ac:dyDescent="0.3">
      <c r="A22" s="11">
        <v>5</v>
      </c>
      <c r="B22" s="10" t="s">
        <v>15</v>
      </c>
      <c r="C22" s="67">
        <v>26297.040000000001</v>
      </c>
      <c r="D22" s="67">
        <v>107706.24000000003</v>
      </c>
      <c r="E22" s="67">
        <v>120599.15</v>
      </c>
      <c r="F22" s="67">
        <v>13404.11</v>
      </c>
    </row>
    <row r="23" spans="1:6" x14ac:dyDescent="0.3">
      <c r="A23" s="11">
        <v>6</v>
      </c>
      <c r="B23" s="10" t="s">
        <v>16</v>
      </c>
      <c r="C23" s="67">
        <v>17095.260000000002</v>
      </c>
      <c r="D23" s="67">
        <v>78330.25</v>
      </c>
      <c r="E23" s="67">
        <v>84097.13</v>
      </c>
      <c r="F23" s="67">
        <v>11328.37</v>
      </c>
    </row>
    <row r="24" spans="1:6" ht="28.8" x14ac:dyDescent="0.3">
      <c r="A24" s="11">
        <v>7</v>
      </c>
      <c r="B24" s="10" t="s">
        <v>17</v>
      </c>
      <c r="C24" s="67">
        <v>60535.909999999996</v>
      </c>
      <c r="D24" s="67">
        <v>221429.5399999998</v>
      </c>
      <c r="E24" s="67">
        <v>253693.91</v>
      </c>
      <c r="F24" s="67">
        <v>28271.439999999999</v>
      </c>
    </row>
    <row r="25" spans="1:6" x14ac:dyDescent="0.3">
      <c r="A25" s="11">
        <v>8</v>
      </c>
      <c r="B25" s="10" t="s">
        <v>18</v>
      </c>
      <c r="C25" s="67">
        <v>11438.78</v>
      </c>
      <c r="D25" s="67">
        <v>62828.640000000007</v>
      </c>
      <c r="E25" s="67">
        <v>66312.59</v>
      </c>
      <c r="F25" s="67">
        <v>7954.86</v>
      </c>
    </row>
    <row r="26" spans="1:6" s="14" customFormat="1" ht="28.8" x14ac:dyDescent="0.3">
      <c r="A26" s="12" t="s">
        <v>19</v>
      </c>
      <c r="B26" s="13" t="s">
        <v>20</v>
      </c>
      <c r="C26" s="66"/>
      <c r="D26" s="66"/>
      <c r="E26" s="66"/>
      <c r="F26" s="66"/>
    </row>
    <row r="27" spans="1:6" x14ac:dyDescent="0.3">
      <c r="A27" s="11" t="s">
        <v>21</v>
      </c>
      <c r="B27" s="10" t="s">
        <v>22</v>
      </c>
      <c r="C27" s="67">
        <v>0</v>
      </c>
      <c r="D27" s="67">
        <v>8256.369999999999</v>
      </c>
      <c r="E27" s="67">
        <v>7135.0800000000008</v>
      </c>
      <c r="F27" s="67">
        <v>1121.27</v>
      </c>
    </row>
    <row r="28" spans="1:6" ht="31.2" customHeight="1" x14ac:dyDescent="0.3">
      <c r="A28" s="11" t="s">
        <v>23</v>
      </c>
      <c r="B28" s="15" t="s">
        <v>24</v>
      </c>
      <c r="C28" s="67">
        <v>0</v>
      </c>
      <c r="D28" s="67">
        <v>37472.810000000005</v>
      </c>
      <c r="E28" s="67">
        <v>32878.740000000005</v>
      </c>
      <c r="F28" s="67">
        <v>4594.04</v>
      </c>
    </row>
    <row r="31" spans="1:6" ht="21" customHeight="1" x14ac:dyDescent="0.3"/>
    <row r="32" spans="1:6" ht="46.5" customHeight="1" x14ac:dyDescent="0.3">
      <c r="A32" s="53" t="s">
        <v>25</v>
      </c>
      <c r="B32" s="53"/>
      <c r="C32" s="53"/>
      <c r="D32" s="53"/>
      <c r="E32" s="53"/>
      <c r="F32" s="5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6"/>
      <c r="D37" s="66"/>
      <c r="E37" s="66"/>
      <c r="F37" s="66"/>
    </row>
    <row r="38" spans="1:6" x14ac:dyDescent="0.3">
      <c r="A38" s="11">
        <v>1</v>
      </c>
      <c r="B38" s="10" t="s">
        <v>27</v>
      </c>
      <c r="C38" s="67">
        <v>5727.08</v>
      </c>
      <c r="D38" s="67">
        <v>1914.52</v>
      </c>
      <c r="E38" s="67">
        <v>7443.920000000001</v>
      </c>
      <c r="F38" s="67">
        <v>197.69</v>
      </c>
    </row>
    <row r="39" spans="1:6" x14ac:dyDescent="0.3">
      <c r="A39" s="3">
        <f>A38+1</f>
        <v>2</v>
      </c>
      <c r="B39" s="10" t="s">
        <v>28</v>
      </c>
      <c r="C39" s="67">
        <v>27884.880000000001</v>
      </c>
      <c r="D39" s="67">
        <v>0</v>
      </c>
      <c r="E39" s="67">
        <v>27812.09</v>
      </c>
      <c r="F39" s="67">
        <v>72.81</v>
      </c>
    </row>
    <row r="40" spans="1:6" x14ac:dyDescent="0.3">
      <c r="A40" s="3">
        <f>A39+1</f>
        <v>3</v>
      </c>
      <c r="B40" s="10" t="s">
        <v>29</v>
      </c>
      <c r="C40" s="67">
        <v>343675.86</v>
      </c>
      <c r="D40" s="67">
        <v>1226305.9000000004</v>
      </c>
      <c r="E40" s="67">
        <v>1366666.21</v>
      </c>
      <c r="F40" s="67">
        <v>203315.53999999998</v>
      </c>
    </row>
    <row r="41" spans="1:6" x14ac:dyDescent="0.3">
      <c r="A41" s="68"/>
      <c r="B41" s="69"/>
      <c r="C41" s="70"/>
      <c r="D41" s="70"/>
      <c r="E41" s="70"/>
      <c r="F41" s="70"/>
    </row>
    <row r="42" spans="1:6" x14ac:dyDescent="0.3">
      <c r="A42" s="68"/>
      <c r="B42" s="69"/>
      <c r="C42" s="70"/>
      <c r="D42" s="70"/>
      <c r="E42" s="70"/>
      <c r="F42" s="70"/>
    </row>
    <row r="43" spans="1:6" x14ac:dyDescent="0.3">
      <c r="A43" s="68"/>
      <c r="B43" s="69"/>
      <c r="C43" s="70"/>
      <c r="D43" s="70"/>
      <c r="E43" s="70"/>
      <c r="F43" s="70"/>
    </row>
    <row r="44" spans="1:6" x14ac:dyDescent="0.3">
      <c r="A44" s="68"/>
      <c r="B44" s="69"/>
      <c r="C44" s="70"/>
      <c r="D44" s="70"/>
      <c r="E44" s="70"/>
      <c r="F44" s="70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51" t="s">
        <v>30</v>
      </c>
      <c r="B49" s="53"/>
      <c r="C49" s="53"/>
      <c r="D49" s="53"/>
      <c r="E49" s="53"/>
      <c r="F49" s="53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80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-334587</v>
      </c>
      <c r="D52" s="21">
        <v>131983.32</v>
      </c>
      <c r="E52" s="21">
        <v>349179</v>
      </c>
      <c r="F52" s="21">
        <f>C52+D52-E52</f>
        <v>-551782.67999999993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71"/>
      <c r="B54" s="72"/>
      <c r="C54" s="71"/>
      <c r="D54" s="71"/>
      <c r="E54" s="71"/>
      <c r="F54" s="73"/>
    </row>
    <row r="55" spans="1:6" x14ac:dyDescent="0.3">
      <c r="A55" s="71"/>
      <c r="B55" s="72"/>
      <c r="C55" s="71"/>
      <c r="D55" s="71"/>
      <c r="E55" s="71"/>
      <c r="F55" s="73"/>
    </row>
    <row r="56" spans="1:6" x14ac:dyDescent="0.3">
      <c r="A56" s="71"/>
      <c r="B56" s="72"/>
      <c r="C56" s="71"/>
      <c r="D56" s="71"/>
      <c r="E56" s="71"/>
      <c r="F56" s="73"/>
    </row>
    <row r="58" spans="1:6" ht="40.049999999999997" customHeight="1" x14ac:dyDescent="0.3">
      <c r="A58" s="53" t="s">
        <v>37</v>
      </c>
      <c r="B58" s="52"/>
      <c r="C58" s="52"/>
      <c r="D58" s="52"/>
      <c r="E58" s="52"/>
      <c r="F58" s="52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82</v>
      </c>
      <c r="C61" s="31"/>
      <c r="D61" s="26"/>
      <c r="E61" s="74">
        <v>346246</v>
      </c>
      <c r="F61" s="29"/>
    </row>
    <row r="62" spans="1:6" x14ac:dyDescent="0.3">
      <c r="A62" s="19">
        <v>2</v>
      </c>
      <c r="B62" s="30" t="s">
        <v>81</v>
      </c>
      <c r="C62" s="31"/>
      <c r="D62" s="32"/>
      <c r="E62" s="74">
        <v>2932.93</v>
      </c>
      <c r="F62" s="29"/>
    </row>
    <row r="63" spans="1:6" ht="21" x14ac:dyDescent="0.4">
      <c r="A63" s="33"/>
      <c r="B63" s="34" t="s">
        <v>41</v>
      </c>
      <c r="C63" s="35"/>
      <c r="D63" s="36"/>
      <c r="E63" s="75">
        <f>SUM(E61:E62)</f>
        <v>349178.93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5.8" customHeight="1" x14ac:dyDescent="0.3">
      <c r="A67" s="53" t="s">
        <v>83</v>
      </c>
      <c r="B67" s="53"/>
      <c r="C67" s="53"/>
      <c r="D67" s="53"/>
      <c r="E67" s="53"/>
      <c r="F67" s="53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72</v>
      </c>
    </row>
    <row r="72" spans="1:6" x14ac:dyDescent="0.3">
      <c r="A72" s="3" t="s">
        <v>45</v>
      </c>
      <c r="B72" s="10" t="s">
        <v>46</v>
      </c>
      <c r="C72" s="3">
        <v>3</v>
      </c>
    </row>
    <row r="73" spans="1:6" x14ac:dyDescent="0.3">
      <c r="A73" s="3" t="s">
        <v>47</v>
      </c>
      <c r="B73" s="10" t="s">
        <v>48</v>
      </c>
      <c r="C73" s="3">
        <v>64</v>
      </c>
    </row>
    <row r="74" spans="1:6" x14ac:dyDescent="0.3">
      <c r="A74" s="3">
        <v>2</v>
      </c>
      <c r="B74" s="43" t="s">
        <v>49</v>
      </c>
      <c r="C74" s="3">
        <v>5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2"/>
      <c r="B76" s="44"/>
      <c r="C76" s="42"/>
    </row>
    <row r="77" spans="1:6" x14ac:dyDescent="0.3">
      <c r="A77" s="68"/>
      <c r="B77" s="76"/>
      <c r="C77" s="68"/>
    </row>
    <row r="78" spans="1:6" x14ac:dyDescent="0.3">
      <c r="A78" s="42"/>
      <c r="B78" s="44"/>
      <c r="C78" s="42"/>
    </row>
    <row r="80" spans="1:6" ht="25.2" customHeight="1" x14ac:dyDescent="0.3">
      <c r="A80" s="53" t="s">
        <v>84</v>
      </c>
      <c r="B80" s="53"/>
      <c r="C80" s="53"/>
      <c r="D80" s="53"/>
      <c r="E80" s="53"/>
      <c r="F80" s="53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68"/>
      <c r="B85" s="68"/>
      <c r="C85" s="68"/>
      <c r="D85" s="68"/>
    </row>
    <row r="86" spans="1:6" x14ac:dyDescent="0.3">
      <c r="A86" s="42"/>
      <c r="B86" s="42"/>
      <c r="C86" s="42"/>
      <c r="D86" s="42"/>
    </row>
    <row r="88" spans="1:6" ht="26.4" customHeight="1" x14ac:dyDescent="0.3">
      <c r="A88" s="53" t="s">
        <v>85</v>
      </c>
      <c r="B88" s="53"/>
      <c r="C88" s="53"/>
      <c r="D88" s="53"/>
      <c r="E88" s="53"/>
      <c r="F88" s="53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19">
        <v>1</v>
      </c>
      <c r="B91" s="19">
        <v>2</v>
      </c>
      <c r="C91" s="19">
        <v>3</v>
      </c>
      <c r="D91" s="19">
        <v>4</v>
      </c>
      <c r="E91" s="19">
        <v>5</v>
      </c>
    </row>
    <row r="92" spans="1:6" x14ac:dyDescent="0.3">
      <c r="A92" s="22">
        <v>1</v>
      </c>
      <c r="B92" s="45"/>
      <c r="C92" s="46"/>
      <c r="D92" s="22"/>
      <c r="E92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9:F49"/>
    <mergeCell ref="A58:F58"/>
    <mergeCell ref="A67:F67"/>
    <mergeCell ref="A80:F80"/>
    <mergeCell ref="A88:F8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14" sqref="A14:I14"/>
    </sheetView>
  </sheetViews>
  <sheetFormatPr defaultRowHeight="14.4" x14ac:dyDescent="0.3"/>
  <cols>
    <col min="1" max="1" width="8.88671875" style="54"/>
    <col min="2" max="2" width="12.88671875" style="54" customWidth="1"/>
    <col min="3" max="3" width="8.88671875" style="54"/>
    <col min="4" max="4" width="15.44140625" style="54" customWidth="1"/>
    <col min="5" max="5" width="11.77734375" style="54" customWidth="1"/>
    <col min="6" max="6" width="12" style="54" customWidth="1"/>
    <col min="7" max="7" width="11.5546875" style="54" customWidth="1"/>
    <col min="8" max="8" width="8.88671875" style="54"/>
    <col min="9" max="9" width="19.5546875" style="54" customWidth="1"/>
    <col min="10" max="16384" width="8.88671875" style="5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3" t="s">
        <v>66</v>
      </c>
      <c r="B3" s="53"/>
      <c r="C3" s="53"/>
      <c r="D3" s="53"/>
      <c r="E3" s="53"/>
      <c r="F3" s="53"/>
      <c r="G3" s="53"/>
      <c r="H3" s="53"/>
      <c r="I3" s="53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18" x14ac:dyDescent="0.3">
      <c r="A5" s="50"/>
      <c r="B5" s="50"/>
      <c r="C5" s="50"/>
      <c r="D5" s="50"/>
      <c r="E5" s="50"/>
      <c r="F5" s="50"/>
      <c r="G5" s="50"/>
      <c r="H5" s="50"/>
      <c r="I5" s="50"/>
    </row>
    <row r="6" spans="1:9" ht="115.2" x14ac:dyDescent="0.3">
      <c r="A6" s="7" t="s">
        <v>54</v>
      </c>
      <c r="B6" s="7" t="s">
        <v>55</v>
      </c>
      <c r="C6" s="7" t="s">
        <v>56</v>
      </c>
      <c r="D6" s="7" t="s">
        <v>57</v>
      </c>
      <c r="E6" s="7" t="s">
        <v>58</v>
      </c>
      <c r="F6" s="7" t="s">
        <v>59</v>
      </c>
      <c r="G6" s="7" t="s">
        <v>60</v>
      </c>
      <c r="H6" s="7" t="s">
        <v>61</v>
      </c>
      <c r="I6" s="7" t="s">
        <v>62</v>
      </c>
    </row>
    <row r="7" spans="1:9" x14ac:dyDescent="0.3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</row>
    <row r="8" spans="1:9" ht="46.2" customHeight="1" x14ac:dyDescent="0.3">
      <c r="A8" s="32">
        <v>1</v>
      </c>
      <c r="B8" s="56" t="s">
        <v>68</v>
      </c>
      <c r="C8" s="32" t="s">
        <v>69</v>
      </c>
      <c r="D8" s="32" t="s">
        <v>70</v>
      </c>
      <c r="E8" s="32" t="s">
        <v>71</v>
      </c>
      <c r="F8" s="57">
        <v>48</v>
      </c>
      <c r="G8" s="32" t="s">
        <v>72</v>
      </c>
      <c r="H8" s="32">
        <v>100</v>
      </c>
      <c r="I8" s="32" t="s">
        <v>73</v>
      </c>
    </row>
    <row r="9" spans="1:9" ht="72" x14ac:dyDescent="0.3">
      <c r="A9" s="32">
        <v>2</v>
      </c>
      <c r="B9" s="56" t="s">
        <v>74</v>
      </c>
      <c r="C9" s="32" t="s">
        <v>75</v>
      </c>
      <c r="D9" s="32" t="s">
        <v>76</v>
      </c>
      <c r="E9" s="32" t="s">
        <v>77</v>
      </c>
      <c r="F9" s="57">
        <v>321</v>
      </c>
      <c r="G9" s="32" t="s">
        <v>72</v>
      </c>
      <c r="H9" s="32">
        <v>100</v>
      </c>
      <c r="I9" s="32" t="s">
        <v>78</v>
      </c>
    </row>
    <row r="10" spans="1:9" x14ac:dyDescent="0.3">
      <c r="A10" s="59"/>
      <c r="B10" s="60"/>
      <c r="C10" s="60"/>
      <c r="D10" s="60"/>
      <c r="E10" s="60"/>
      <c r="F10" s="60"/>
      <c r="G10" s="60"/>
      <c r="H10" s="60"/>
      <c r="I10" s="60"/>
    </row>
    <row r="11" spans="1:9" x14ac:dyDescent="0.3">
      <c r="A11" s="59"/>
      <c r="B11" s="60"/>
      <c r="C11" s="60"/>
      <c r="D11" s="60"/>
      <c r="E11" s="60"/>
      <c r="F11" s="60"/>
      <c r="G11" s="60"/>
      <c r="H11" s="60"/>
      <c r="I11" s="60"/>
    </row>
    <row r="12" spans="1:9" x14ac:dyDescent="0.3">
      <c r="A12" s="59"/>
      <c r="B12" s="60"/>
      <c r="C12" s="60"/>
      <c r="D12" s="60"/>
      <c r="E12" s="60"/>
      <c r="F12" s="60"/>
      <c r="G12" s="60"/>
      <c r="H12" s="60"/>
      <c r="I12" s="60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26.4" customHeight="1" x14ac:dyDescent="0.3">
      <c r="A14" s="53" t="s">
        <v>67</v>
      </c>
      <c r="B14" s="53"/>
      <c r="C14" s="53"/>
      <c r="D14" s="53"/>
      <c r="E14" s="53"/>
      <c r="F14" s="53"/>
      <c r="G14" s="53"/>
      <c r="H14" s="53"/>
      <c r="I14" s="53"/>
    </row>
    <row r="15" spans="1:9" ht="18" x14ac:dyDescent="0.3">
      <c r="A15" s="50"/>
      <c r="B15" s="50"/>
      <c r="C15" s="50"/>
      <c r="D15" s="50"/>
      <c r="E15" s="50"/>
      <c r="F15" s="50"/>
      <c r="G15" s="50"/>
      <c r="H15" s="50"/>
      <c r="I15" s="50"/>
    </row>
    <row r="16" spans="1:9" ht="43.2" x14ac:dyDescent="0.3">
      <c r="A16" s="7" t="s">
        <v>54</v>
      </c>
      <c r="B16" s="7" t="s">
        <v>63</v>
      </c>
      <c r="C16" s="7" t="s">
        <v>64</v>
      </c>
      <c r="D16" s="9"/>
      <c r="E16" s="9"/>
      <c r="F16" s="9"/>
      <c r="G16" s="9"/>
      <c r="H16" s="9"/>
      <c r="I16" s="9"/>
    </row>
    <row r="17" spans="1:9" x14ac:dyDescent="0.3">
      <c r="A17" s="49">
        <v>1</v>
      </c>
      <c r="B17" s="49">
        <v>2</v>
      </c>
      <c r="C17" s="49">
        <v>3</v>
      </c>
      <c r="D17" s="47"/>
      <c r="E17" s="47"/>
      <c r="F17" s="47"/>
      <c r="G17" s="47"/>
      <c r="H17" s="47"/>
      <c r="I17" s="47"/>
    </row>
    <row r="18" spans="1:9" x14ac:dyDescent="0.3">
      <c r="A18" s="58">
        <v>1</v>
      </c>
      <c r="B18" s="58" t="s">
        <v>65</v>
      </c>
      <c r="C18" s="58">
        <v>21080.7</v>
      </c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2018-03-23T04:59:18Z</cp:lastPrinted>
  <dcterms:created xsi:type="dcterms:W3CDTF">2018-01-26T08:16:56Z</dcterms:created>
  <dcterms:modified xsi:type="dcterms:W3CDTF">2018-03-23T04:59:22Z</dcterms:modified>
</cp:coreProperties>
</file>