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2" i="2" l="1"/>
  <c r="F11" i="2"/>
  <c r="E54" i="1"/>
  <c r="F43" i="1"/>
  <c r="A35" i="1" l="1"/>
  <c r="A34" i="1"/>
</calcChain>
</file>

<file path=xl/sharedStrings.xml><?xml version="1.0" encoding="utf-8"?>
<sst xmlns="http://schemas.openxmlformats.org/spreadsheetml/2006/main" count="146" uniqueCount="110">
  <si>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</si>
  <si>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</si>
  <si>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</si>
  <si>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</si>
  <si>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</si>
  <si>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</si>
  <si>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</si>
  <si>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</si>
  <si>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</si>
  <si>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</si>
  <si>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</si>
  <si>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</si>
  <si>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</si>
  <si>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</si>
  <si>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</si>
  <si>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</si>
  <si>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</si>
  <si>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</si>
  <si>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</si>
  <si>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</si>
  <si>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</si>
  <si>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</si>
  <si>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</si>
  <si>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</si>
  <si>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</si>
  <si>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</si>
  <si>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</si>
  <si>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</si>
  <si>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</si>
  <si>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</si>
  <si>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</si>
  <si>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</si>
  <si>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</si>
  <si>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</si>
  <si>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</si>
  <si>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</si>
  <si>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</si>
  <si>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</si>
  <si>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</si>
  <si>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</si>
  <si>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</si>
  <si>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</si>
  <si>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</si>
  <si>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</si>
  <si>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</si>
  <si>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</si>
  <si>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</si>
  <si>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</si>
  <si>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</si>
  <si>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</si>
  <si>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</si>
  <si>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</si>
  <si>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</si>
  <si>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</si>
  <si>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</si>
  <si>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</si>
  <si>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</si>
  <si>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</si>
  <si>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</si>
  <si>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</si>
  <si>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</si>
  <si>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</si>
  <si>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</si>
  <si>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</si>
  <si>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</si>
  <si>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</si>
  <si>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</si>
  <si>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</si>
  <si>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</si>
  <si>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</si>
  <si>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д.157 за 2018 год</t>
  </si>
  <si>
    <t>11</t>
  </si>
  <si>
    <t>21</t>
  </si>
  <si>
    <t>27</t>
  </si>
  <si>
    <t>44</t>
  </si>
  <si>
    <t>51</t>
  </si>
  <si>
    <t>123</t>
  </si>
  <si>
    <t>139</t>
  </si>
  <si>
    <t>143</t>
  </si>
  <si>
    <t>152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</si>
  <si>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</si>
  <si>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</si>
  <si>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</si>
  <si>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межпанельные швы</t>
  </si>
  <si>
    <t>завоз грунта</t>
  </si>
  <si>
    <t>м3</t>
  </si>
  <si>
    <t>п.м.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</si>
  <si>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</si>
  <si>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</si>
  <si>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</si>
  <si>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17:10; 14.05.2018 г., 11:00-15.05.2018 г., 01:10</t>
  </si>
  <si>
    <t>час, мин.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</si>
  <si>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</si>
  <si>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</si>
  <si>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</si>
  <si>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</si>
  <si>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</si>
  <si>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</si>
  <si>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00:00-23.08.2018 г., 07:00</t>
  </si>
  <si>
    <t>реестр №11 отключений ГВС за  сентябрь 2018г.</t>
  </si>
  <si>
    <t>10.09.2018 г., 09:50-10.09.2018 г., 18:20</t>
  </si>
  <si>
    <t>08</t>
  </si>
  <si>
    <t>30</t>
  </si>
  <si>
    <t>1 подъезд</t>
  </si>
  <si>
    <t>4 подъезд</t>
  </si>
  <si>
    <t>лифт</t>
  </si>
  <si>
    <t>реестр недопоставок за декабрь 2018 г</t>
  </si>
  <si>
    <t>декабрь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</si>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</sst>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4" fillId="0" borderId="0" xfId="0" applyFont="1" applyFill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71" t="s">
        <v>69</v>
      </c>
      <c r="B1" s="71"/>
      <c r="C1" s="71"/>
      <c r="D1" s="71"/>
      <c r="E1" s="71"/>
      <c r="F1" s="71"/>
    </row>
    <row r="2" spans="1:6" ht="23.4" x14ac:dyDescent="0.3">
      <c r="A2" s="73" t="s">
        <v>70</v>
      </c>
      <c r="B2" s="74"/>
      <c r="C2" s="74"/>
      <c r="D2" s="74"/>
      <c r="E2" s="74"/>
      <c r="F2" s="74"/>
    </row>
    <row r="6" spans="1:6" ht="18" x14ac:dyDescent="0.35">
      <c r="B6" s="2" t="s">
        <v>0</v>
      </c>
      <c r="C6" s="53">
        <v>1994</v>
      </c>
    </row>
    <row r="7" spans="1:6" ht="18" x14ac:dyDescent="0.35">
      <c r="B7" s="2" t="s">
        <v>1</v>
      </c>
      <c r="C7" s="53">
        <v>9030.4</v>
      </c>
    </row>
    <row r="9" spans="1:6" ht="45" customHeight="1" x14ac:dyDescent="0.3">
      <c r="A9" s="70" t="s">
        <v>2</v>
      </c>
      <c r="B9" s="70"/>
      <c r="C9" s="70"/>
      <c r="D9" s="70"/>
      <c r="E9" s="70"/>
      <c r="F9" s="70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4">
        <v>131008</v>
      </c>
      <c r="D14" s="54">
        <v>806998</v>
      </c>
      <c r="E14" s="54">
        <v>778057</v>
      </c>
      <c r="F14" s="54">
        <v>159948</v>
      </c>
    </row>
    <row r="15" spans="1:6" x14ac:dyDescent="0.3">
      <c r="A15" s="13">
        <v>2</v>
      </c>
      <c r="B15" s="11" t="s">
        <v>10</v>
      </c>
      <c r="C15" s="54">
        <v>39905</v>
      </c>
      <c r="D15" s="54">
        <v>208575</v>
      </c>
      <c r="E15" s="54">
        <v>199997</v>
      </c>
      <c r="F15" s="54">
        <v>48484</v>
      </c>
    </row>
    <row r="16" spans="1:6" x14ac:dyDescent="0.3">
      <c r="A16" s="13">
        <v>3</v>
      </c>
      <c r="B16" s="11" t="s">
        <v>11</v>
      </c>
      <c r="C16" s="54">
        <v>110928</v>
      </c>
      <c r="D16" s="54">
        <v>489505</v>
      </c>
      <c r="E16" s="54">
        <v>495365</v>
      </c>
      <c r="F16" s="54">
        <v>105068</v>
      </c>
    </row>
    <row r="17" spans="1:6" x14ac:dyDescent="0.3">
      <c r="A17" s="13">
        <v>4</v>
      </c>
      <c r="B17" s="11" t="s">
        <v>12</v>
      </c>
      <c r="C17" s="54">
        <v>29840</v>
      </c>
      <c r="D17" s="54">
        <v>199143</v>
      </c>
      <c r="E17" s="54">
        <v>184598</v>
      </c>
      <c r="F17" s="54">
        <v>44385</v>
      </c>
    </row>
    <row r="18" spans="1:6" x14ac:dyDescent="0.3">
      <c r="A18" s="13">
        <v>5</v>
      </c>
      <c r="B18" s="11" t="s">
        <v>13</v>
      </c>
      <c r="C18" s="54">
        <v>44398</v>
      </c>
      <c r="D18" s="54">
        <v>265262</v>
      </c>
      <c r="E18" s="54">
        <v>268661</v>
      </c>
      <c r="F18" s="54">
        <v>40999</v>
      </c>
    </row>
    <row r="19" spans="1:6" x14ac:dyDescent="0.3">
      <c r="A19" s="13">
        <v>6</v>
      </c>
      <c r="B19" s="11" t="s">
        <v>14</v>
      </c>
      <c r="C19" s="54">
        <v>39153</v>
      </c>
      <c r="D19" s="54">
        <v>266441</v>
      </c>
      <c r="E19" s="54">
        <v>256040</v>
      </c>
      <c r="F19" s="54">
        <v>49555</v>
      </c>
    </row>
    <row r="20" spans="1:6" ht="28.8" x14ac:dyDescent="0.3">
      <c r="A20" s="13">
        <v>7</v>
      </c>
      <c r="B20" s="11" t="s">
        <v>15</v>
      </c>
      <c r="C20" s="54">
        <v>93356</v>
      </c>
      <c r="D20" s="54">
        <v>546786</v>
      </c>
      <c r="E20" s="54">
        <v>526375</v>
      </c>
      <c r="F20" s="54">
        <v>113767</v>
      </c>
    </row>
    <row r="21" spans="1:6" x14ac:dyDescent="0.3">
      <c r="A21" s="13">
        <v>8</v>
      </c>
      <c r="B21" s="11" t="s">
        <v>16</v>
      </c>
      <c r="C21" s="54">
        <v>25158</v>
      </c>
      <c r="D21" s="54">
        <v>153652</v>
      </c>
      <c r="E21" s="54">
        <v>152656</v>
      </c>
      <c r="F21" s="54">
        <v>26154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4">
        <v>2912</v>
      </c>
      <c r="D23" s="54">
        <v>22631</v>
      </c>
      <c r="E23" s="54">
        <v>21798</v>
      </c>
      <c r="F23" s="54">
        <v>3746</v>
      </c>
    </row>
    <row r="24" spans="1:6" ht="15" customHeight="1" x14ac:dyDescent="0.3">
      <c r="A24" s="13" t="s">
        <v>21</v>
      </c>
      <c r="B24" s="17" t="s">
        <v>22</v>
      </c>
      <c r="C24" s="54">
        <v>14081</v>
      </c>
      <c r="D24" s="54">
        <v>105727</v>
      </c>
      <c r="E24" s="54">
        <v>102546</v>
      </c>
      <c r="F24" s="54">
        <v>17263</v>
      </c>
    </row>
    <row r="26" spans="1:6" ht="21" customHeight="1" x14ac:dyDescent="0.3"/>
    <row r="27" spans="1:6" ht="46.5" customHeight="1" x14ac:dyDescent="0.3">
      <c r="A27" s="70" t="s">
        <v>23</v>
      </c>
      <c r="B27" s="70"/>
      <c r="C27" s="70"/>
      <c r="D27" s="70"/>
      <c r="E27" s="70"/>
      <c r="F27" s="70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4">
        <v>1579</v>
      </c>
      <c r="D33" s="54">
        <v>-342</v>
      </c>
      <c r="E33" s="54">
        <v>-312</v>
      </c>
      <c r="F33" s="54">
        <v>1549</v>
      </c>
    </row>
    <row r="34" spans="1:6" x14ac:dyDescent="0.3">
      <c r="A34" s="3">
        <f>A33+1</f>
        <v>2</v>
      </c>
      <c r="B34" s="11" t="s">
        <v>26</v>
      </c>
      <c r="C34" s="54">
        <v>25356</v>
      </c>
      <c r="D34" s="54">
        <v>-167</v>
      </c>
      <c r="E34" s="54">
        <v>-1239</v>
      </c>
      <c r="F34" s="54">
        <v>26428</v>
      </c>
    </row>
    <row r="35" spans="1:6" x14ac:dyDescent="0.3">
      <c r="A35" s="3">
        <f>A34+1</f>
        <v>3</v>
      </c>
      <c r="B35" s="11" t="s">
        <v>27</v>
      </c>
      <c r="C35" s="54">
        <v>552927</v>
      </c>
      <c r="D35" s="54">
        <v>1805739</v>
      </c>
      <c r="E35" s="54">
        <v>2101061</v>
      </c>
      <c r="F35" s="54">
        <v>257604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9" t="s">
        <v>28</v>
      </c>
      <c r="B40" s="70"/>
      <c r="C40" s="70"/>
      <c r="D40" s="70"/>
      <c r="E40" s="70"/>
      <c r="F40" s="70"/>
    </row>
    <row r="41" spans="1:6" ht="30.6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5">
        <v>-2025210</v>
      </c>
      <c r="D43" s="56">
        <v>184598</v>
      </c>
      <c r="E43" s="24">
        <v>84930</v>
      </c>
      <c r="F43" s="24">
        <f>C43+D43-E43</f>
        <v>-1925542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1"/>
      <c r="B45" s="52"/>
      <c r="C45" s="51"/>
      <c r="D45" s="51"/>
      <c r="E45" s="51"/>
      <c r="F45" s="45"/>
    </row>
    <row r="46" spans="1:6" x14ac:dyDescent="0.3">
      <c r="A46" s="51"/>
      <c r="B46" s="52"/>
      <c r="C46" s="51"/>
      <c r="D46" s="51"/>
      <c r="E46" s="51"/>
      <c r="F46" s="45"/>
    </row>
    <row r="47" spans="1:6" x14ac:dyDescent="0.3">
      <c r="A47" s="51"/>
      <c r="B47" s="52"/>
      <c r="C47" s="51"/>
      <c r="D47" s="51"/>
      <c r="E47" s="51"/>
      <c r="F47" s="45"/>
    </row>
    <row r="49" spans="1:6" x14ac:dyDescent="0.3">
      <c r="A49" s="70" t="s">
        <v>35</v>
      </c>
      <c r="B49" s="72"/>
      <c r="C49" s="72"/>
      <c r="D49" s="72"/>
      <c r="E49" s="72"/>
      <c r="F49" s="72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83</v>
      </c>
      <c r="C52" s="76" t="s">
        <v>86</v>
      </c>
      <c r="D52" s="29">
        <v>120</v>
      </c>
      <c r="E52" s="30">
        <v>79080</v>
      </c>
      <c r="F52" s="32"/>
    </row>
    <row r="53" spans="1:6" x14ac:dyDescent="0.3">
      <c r="A53" s="3">
        <v>2</v>
      </c>
      <c r="B53" s="33" t="s">
        <v>84</v>
      </c>
      <c r="C53" s="49" t="s">
        <v>85</v>
      </c>
      <c r="D53" s="29">
        <v>6</v>
      </c>
      <c r="E53" s="30">
        <v>5850</v>
      </c>
      <c r="F53" s="32"/>
    </row>
    <row r="54" spans="1:6" ht="21" x14ac:dyDescent="0.4">
      <c r="A54" s="34"/>
      <c r="B54" s="35" t="s">
        <v>39</v>
      </c>
      <c r="C54" s="36"/>
      <c r="D54" s="37"/>
      <c r="E54" s="38">
        <f>SUM(E52:E53)</f>
        <v>84930</v>
      </c>
      <c r="F54" s="39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21" x14ac:dyDescent="0.4">
      <c r="A58" s="40"/>
      <c r="B58" s="41"/>
      <c r="C58" s="42"/>
      <c r="D58" s="42"/>
      <c r="E58" s="43"/>
    </row>
    <row r="59" spans="1:6" ht="18" x14ac:dyDescent="0.3">
      <c r="A59" s="69" t="s">
        <v>66</v>
      </c>
      <c r="B59" s="70"/>
      <c r="C59" s="70"/>
      <c r="D59" s="70"/>
      <c r="E59" s="70"/>
      <c r="F59" s="70"/>
    </row>
    <row r="61" spans="1:6" ht="28.8" x14ac:dyDescent="0.3">
      <c r="A61" s="3" t="s">
        <v>3</v>
      </c>
      <c r="B61" s="3" t="s">
        <v>40</v>
      </c>
      <c r="C61" s="3" t="s">
        <v>41</v>
      </c>
    </row>
    <row r="62" spans="1:6" x14ac:dyDescent="0.3">
      <c r="A62" s="3">
        <v>1</v>
      </c>
      <c r="B62" s="3">
        <v>2</v>
      </c>
      <c r="C62" s="3">
        <v>3</v>
      </c>
    </row>
    <row r="63" spans="1:6" ht="28.8" x14ac:dyDescent="0.3">
      <c r="A63" s="3">
        <v>1</v>
      </c>
      <c r="B63" s="11" t="s">
        <v>42</v>
      </c>
      <c r="C63" s="3">
        <v>378</v>
      </c>
    </row>
    <row r="64" spans="1:6" x14ac:dyDescent="0.3">
      <c r="A64" s="3" t="s">
        <v>43</v>
      </c>
      <c r="B64" s="11" t="s">
        <v>44</v>
      </c>
      <c r="C64" s="3">
        <v>12</v>
      </c>
    </row>
    <row r="65" spans="1:6" x14ac:dyDescent="0.3">
      <c r="A65" s="3" t="s">
        <v>45</v>
      </c>
      <c r="B65" s="11" t="s">
        <v>46</v>
      </c>
      <c r="C65" s="3">
        <v>326</v>
      </c>
    </row>
    <row r="66" spans="1:6" x14ac:dyDescent="0.3">
      <c r="A66" s="3">
        <v>2</v>
      </c>
      <c r="B66" s="46" t="s">
        <v>47</v>
      </c>
      <c r="C66" s="3">
        <v>40</v>
      </c>
    </row>
    <row r="67" spans="1:6" x14ac:dyDescent="0.3">
      <c r="A67" s="3">
        <v>3</v>
      </c>
      <c r="B67" s="9" t="s">
        <v>48</v>
      </c>
      <c r="C67" s="3">
        <v>0</v>
      </c>
    </row>
    <row r="68" spans="1:6" x14ac:dyDescent="0.3">
      <c r="A68" s="44"/>
      <c r="B68" s="47"/>
      <c r="C68" s="44"/>
    </row>
    <row r="69" spans="1:6" x14ac:dyDescent="0.3">
      <c r="A69" s="44"/>
      <c r="B69" s="47"/>
      <c r="C69" s="44"/>
    </row>
    <row r="71" spans="1:6" ht="18" x14ac:dyDescent="0.3">
      <c r="A71" s="69" t="s">
        <v>67</v>
      </c>
      <c r="B71" s="70"/>
      <c r="C71" s="70"/>
      <c r="D71" s="70"/>
      <c r="E71" s="70"/>
      <c r="F71" s="70"/>
    </row>
    <row r="73" spans="1:6" ht="43.2" x14ac:dyDescent="0.3">
      <c r="A73" s="3" t="s">
        <v>29</v>
      </c>
      <c r="B73" s="3" t="s">
        <v>49</v>
      </c>
      <c r="C73" s="3" t="s">
        <v>50</v>
      </c>
      <c r="D73" s="3" t="s">
        <v>51</v>
      </c>
    </row>
    <row r="74" spans="1:6" x14ac:dyDescent="0.3">
      <c r="A74" s="3">
        <v>1</v>
      </c>
      <c r="B74" s="3">
        <v>2</v>
      </c>
      <c r="C74" s="3">
        <v>3</v>
      </c>
      <c r="D74" s="3">
        <v>4</v>
      </c>
    </row>
    <row r="75" spans="1:6" x14ac:dyDescent="0.3">
      <c r="A75" s="44"/>
      <c r="B75" s="44"/>
      <c r="C75" s="44"/>
      <c r="D75" s="44"/>
    </row>
    <row r="76" spans="1:6" x14ac:dyDescent="0.3">
      <c r="A76" s="44"/>
      <c r="B76" s="44"/>
      <c r="C76" s="44"/>
      <c r="D76" s="44"/>
    </row>
    <row r="78" spans="1:6" ht="18" x14ac:dyDescent="0.3">
      <c r="A78" s="69" t="s">
        <v>68</v>
      </c>
      <c r="B78" s="70"/>
      <c r="C78" s="70"/>
      <c r="D78" s="70"/>
      <c r="E78" s="70"/>
      <c r="F78" s="70"/>
    </row>
    <row r="80" spans="1:6" ht="28.8" x14ac:dyDescent="0.3">
      <c r="A80" s="3" t="s">
        <v>29</v>
      </c>
      <c r="B80" s="3" t="s">
        <v>30</v>
      </c>
      <c r="C80" s="3" t="s">
        <v>36</v>
      </c>
      <c r="D80" s="3" t="s">
        <v>37</v>
      </c>
      <c r="E80" s="3" t="s">
        <v>32</v>
      </c>
    </row>
    <row r="81" spans="1:5" x14ac:dyDescent="0.3">
      <c r="A81" s="22">
        <v>1</v>
      </c>
      <c r="B81" s="22">
        <v>2</v>
      </c>
      <c r="C81" s="22">
        <v>3</v>
      </c>
      <c r="D81" s="22">
        <v>4</v>
      </c>
      <c r="E81" s="22">
        <v>5</v>
      </c>
    </row>
    <row r="82" spans="1:5" x14ac:dyDescent="0.3">
      <c r="A82" s="25">
        <v>1</v>
      </c>
      <c r="B82" s="48"/>
      <c r="C82" s="49"/>
      <c r="D82" s="25"/>
      <c r="E82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3" sqref="A3:J3"/>
    </sheetView>
  </sheetViews>
  <sheetFormatPr defaultRowHeight="14.4" x14ac:dyDescent="0.3"/>
  <cols>
    <col min="1" max="1" width="7.109375" style="58" customWidth="1"/>
    <col min="2" max="2" width="12.77734375" style="58" customWidth="1"/>
    <col min="3" max="3" width="8.88671875" style="58"/>
    <col min="4" max="4" width="15.88671875" style="58" customWidth="1"/>
    <col min="5" max="5" width="18.21875" style="58" customWidth="1"/>
    <col min="6" max="6" width="11.88671875" style="58" customWidth="1"/>
    <col min="7" max="7" width="9.6640625" style="58" customWidth="1"/>
    <col min="8" max="8" width="11.21875" style="58" customWidth="1"/>
    <col min="9" max="9" width="8.88671875" style="58"/>
    <col min="10" max="10" width="17.21875" style="58" customWidth="1"/>
    <col min="11" max="16384" width="8.88671875" style="58"/>
  </cols>
  <sheetData>
    <row r="1" spans="1:10" x14ac:dyDescent="0.3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3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8" x14ac:dyDescent="0.3">
      <c r="A3" s="75" t="s">
        <v>80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8" x14ac:dyDescent="0.3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86.4" x14ac:dyDescent="0.3">
      <c r="A5" s="60" t="s">
        <v>52</v>
      </c>
      <c r="B5" s="60" t="s">
        <v>53</v>
      </c>
      <c r="C5" s="60" t="s">
        <v>54</v>
      </c>
      <c r="D5" s="60" t="s">
        <v>55</v>
      </c>
      <c r="E5" s="60" t="s">
        <v>56</v>
      </c>
      <c r="F5" s="60" t="s">
        <v>57</v>
      </c>
      <c r="G5" s="60" t="s">
        <v>82</v>
      </c>
      <c r="H5" s="60" t="s">
        <v>58</v>
      </c>
      <c r="I5" s="60" t="s">
        <v>59</v>
      </c>
      <c r="J5" s="60" t="s">
        <v>60</v>
      </c>
    </row>
    <row r="6" spans="1:10" x14ac:dyDescent="0.3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</row>
    <row r="7" spans="1:10" ht="57.6" x14ac:dyDescent="0.3">
      <c r="A7" s="61">
        <v>1</v>
      </c>
      <c r="B7" s="62" t="s">
        <v>87</v>
      </c>
      <c r="C7" s="61" t="s">
        <v>88</v>
      </c>
      <c r="D7" s="61" t="s">
        <v>89</v>
      </c>
      <c r="E7" s="61" t="s">
        <v>90</v>
      </c>
      <c r="F7" s="63">
        <v>67</v>
      </c>
      <c r="G7" s="63">
        <v>20</v>
      </c>
      <c r="H7" s="61" t="s">
        <v>91</v>
      </c>
      <c r="I7" s="61">
        <v>100</v>
      </c>
      <c r="J7" s="61" t="s">
        <v>92</v>
      </c>
    </row>
    <row r="8" spans="1:10" ht="57.6" x14ac:dyDescent="0.3">
      <c r="A8" s="61">
        <v>2</v>
      </c>
      <c r="B8" s="62" t="s">
        <v>87</v>
      </c>
      <c r="C8" s="61" t="s">
        <v>88</v>
      </c>
      <c r="D8" s="61" t="s">
        <v>93</v>
      </c>
      <c r="E8" s="61" t="s">
        <v>94</v>
      </c>
      <c r="F8" s="63" t="s">
        <v>95</v>
      </c>
      <c r="G8" s="63" t="s">
        <v>96</v>
      </c>
      <c r="H8" s="61" t="s">
        <v>91</v>
      </c>
      <c r="I8" s="61">
        <v>100</v>
      </c>
      <c r="J8" s="61" t="s">
        <v>92</v>
      </c>
    </row>
    <row r="9" spans="1:10" ht="57.6" x14ac:dyDescent="0.3">
      <c r="A9" s="61">
        <v>3</v>
      </c>
      <c r="B9" s="62" t="s">
        <v>87</v>
      </c>
      <c r="C9" s="61" t="s">
        <v>88</v>
      </c>
      <c r="D9" s="61" t="s">
        <v>97</v>
      </c>
      <c r="E9" s="61" t="s">
        <v>98</v>
      </c>
      <c r="F9" s="63" t="s">
        <v>88</v>
      </c>
      <c r="G9" s="63">
        <v>7</v>
      </c>
      <c r="H9" s="61" t="s">
        <v>91</v>
      </c>
      <c r="I9" s="61">
        <v>100</v>
      </c>
      <c r="J9" s="61" t="s">
        <v>92</v>
      </c>
    </row>
    <row r="10" spans="1:10" ht="57.6" x14ac:dyDescent="0.3">
      <c r="A10" s="64">
        <v>4</v>
      </c>
      <c r="B10" s="61" t="s">
        <v>87</v>
      </c>
      <c r="C10" s="61" t="s">
        <v>88</v>
      </c>
      <c r="D10" s="61" t="s">
        <v>99</v>
      </c>
      <c r="E10" s="61" t="s">
        <v>100</v>
      </c>
      <c r="F10" s="61" t="s">
        <v>101</v>
      </c>
      <c r="G10" s="61" t="s">
        <v>102</v>
      </c>
      <c r="H10" s="61" t="s">
        <v>91</v>
      </c>
      <c r="I10" s="61">
        <v>100</v>
      </c>
      <c r="J10" s="61" t="s">
        <v>92</v>
      </c>
    </row>
    <row r="11" spans="1:10" ht="43.2" x14ac:dyDescent="0.3">
      <c r="A11" s="64">
        <v>5</v>
      </c>
      <c r="B11" s="61" t="s">
        <v>103</v>
      </c>
      <c r="C11" s="61" t="s">
        <v>105</v>
      </c>
      <c r="D11" s="61" t="s">
        <v>106</v>
      </c>
      <c r="E11" s="61" t="s">
        <v>107</v>
      </c>
      <c r="F11" s="61">
        <f>7*24</f>
        <v>168</v>
      </c>
      <c r="G11" s="61"/>
      <c r="H11" s="61" t="s">
        <v>108</v>
      </c>
      <c r="I11" s="61">
        <v>100</v>
      </c>
      <c r="J11" s="61" t="s">
        <v>109</v>
      </c>
    </row>
    <row r="12" spans="1:10" ht="43.2" x14ac:dyDescent="0.3">
      <c r="A12" s="64">
        <v>6</v>
      </c>
      <c r="B12" s="61" t="s">
        <v>104</v>
      </c>
      <c r="C12" s="61" t="s">
        <v>105</v>
      </c>
      <c r="D12" s="61" t="s">
        <v>106</v>
      </c>
      <c r="E12" s="61" t="s">
        <v>107</v>
      </c>
      <c r="F12" s="61">
        <f>6*24</f>
        <v>144</v>
      </c>
      <c r="G12" s="61"/>
      <c r="H12" s="61" t="s">
        <v>108</v>
      </c>
      <c r="I12" s="61">
        <v>100</v>
      </c>
      <c r="J12" s="61" t="s">
        <v>109</v>
      </c>
    </row>
    <row r="13" spans="1:10" x14ac:dyDescent="0.3">
      <c r="A13" s="67"/>
      <c r="B13" s="68"/>
      <c r="C13" s="68"/>
      <c r="D13" s="68"/>
      <c r="E13" s="68"/>
      <c r="F13" s="68"/>
      <c r="G13" s="68"/>
      <c r="H13" s="68"/>
      <c r="I13" s="68"/>
      <c r="J13" s="68"/>
    </row>
    <row r="14" spans="1:10" x14ac:dyDescent="0.3">
      <c r="A14" s="67"/>
      <c r="B14" s="68"/>
      <c r="C14" s="68"/>
      <c r="D14" s="68"/>
      <c r="E14" s="68"/>
      <c r="F14" s="68"/>
      <c r="G14" s="68"/>
      <c r="H14" s="68"/>
      <c r="I14" s="68"/>
      <c r="J14" s="68"/>
    </row>
    <row r="15" spans="1:10" x14ac:dyDescent="0.3">
      <c r="A15" s="57"/>
      <c r="B15" s="57"/>
      <c r="C15" s="57"/>
      <c r="D15" s="57"/>
      <c r="E15" s="57"/>
      <c r="F15" s="57"/>
      <c r="G15" s="57"/>
      <c r="H15" s="57"/>
      <c r="I15" s="57"/>
      <c r="J15" s="57"/>
    </row>
    <row r="16" spans="1:10" x14ac:dyDescent="0.3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8" x14ac:dyDescent="0.3">
      <c r="A17" s="75" t="s">
        <v>81</v>
      </c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8" x14ac:dyDescent="0.3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28.8" x14ac:dyDescent="0.3">
      <c r="A19" s="60" t="s">
        <v>52</v>
      </c>
      <c r="B19" s="60" t="s">
        <v>61</v>
      </c>
      <c r="C19" s="60" t="s">
        <v>62</v>
      </c>
      <c r="D19" s="57"/>
      <c r="E19" s="57"/>
      <c r="F19" s="57"/>
      <c r="G19" s="57"/>
      <c r="H19" s="57"/>
      <c r="I19" s="57"/>
      <c r="J19" s="57"/>
    </row>
    <row r="20" spans="1:10" x14ac:dyDescent="0.3">
      <c r="A20" s="65">
        <v>1</v>
      </c>
      <c r="B20" s="65">
        <v>2</v>
      </c>
      <c r="C20" s="65">
        <v>3</v>
      </c>
      <c r="D20" s="66"/>
      <c r="E20" s="66"/>
      <c r="F20" s="66"/>
      <c r="G20" s="66"/>
      <c r="H20" s="66"/>
      <c r="I20" s="66"/>
      <c r="J20" s="66"/>
    </row>
    <row r="21" spans="1:10" x14ac:dyDescent="0.3">
      <c r="A21" s="56">
        <v>1</v>
      </c>
      <c r="B21" s="56" t="s">
        <v>71</v>
      </c>
      <c r="C21" s="56">
        <v>81194.789999999994</v>
      </c>
      <c r="D21" s="57"/>
      <c r="E21" s="57"/>
      <c r="F21" s="57"/>
      <c r="G21" s="57"/>
      <c r="H21" s="57"/>
      <c r="I21" s="57"/>
      <c r="J21" s="57"/>
    </row>
    <row r="22" spans="1:10" x14ac:dyDescent="0.3">
      <c r="A22" s="56">
        <v>2</v>
      </c>
      <c r="B22" s="56" t="s">
        <v>72</v>
      </c>
      <c r="C22" s="56">
        <v>159588.91</v>
      </c>
      <c r="D22" s="57"/>
      <c r="E22" s="57"/>
      <c r="F22" s="57"/>
      <c r="G22" s="57"/>
      <c r="H22" s="57"/>
      <c r="I22" s="57"/>
      <c r="J22" s="57"/>
    </row>
    <row r="23" spans="1:10" x14ac:dyDescent="0.3">
      <c r="A23" s="56">
        <v>3</v>
      </c>
      <c r="B23" s="56" t="s">
        <v>73</v>
      </c>
      <c r="C23" s="56">
        <v>15304.310000000001</v>
      </c>
      <c r="D23" s="57"/>
      <c r="E23" s="57"/>
      <c r="F23" s="57"/>
      <c r="G23" s="57"/>
      <c r="H23" s="57"/>
      <c r="I23" s="57"/>
      <c r="J23" s="57"/>
    </row>
    <row r="24" spans="1:10" x14ac:dyDescent="0.3">
      <c r="A24" s="56">
        <v>4</v>
      </c>
      <c r="B24" s="56" t="s">
        <v>74</v>
      </c>
      <c r="C24" s="56">
        <v>62173.47</v>
      </c>
      <c r="D24" s="57"/>
      <c r="E24" s="57"/>
      <c r="F24" s="57"/>
      <c r="G24" s="57"/>
      <c r="H24" s="57"/>
      <c r="I24" s="57"/>
      <c r="J24" s="57"/>
    </row>
    <row r="25" spans="1:10" x14ac:dyDescent="0.3">
      <c r="A25" s="56">
        <v>5</v>
      </c>
      <c r="B25" s="56" t="s">
        <v>75</v>
      </c>
      <c r="C25" s="56">
        <v>18386.450000000004</v>
      </c>
      <c r="D25" s="57"/>
      <c r="E25" s="57"/>
      <c r="F25" s="57"/>
      <c r="G25" s="57"/>
      <c r="H25" s="57"/>
      <c r="I25" s="57"/>
      <c r="J25" s="57"/>
    </row>
    <row r="26" spans="1:10" x14ac:dyDescent="0.3">
      <c r="A26" s="56">
        <v>6</v>
      </c>
      <c r="B26" s="56" t="s">
        <v>76</v>
      </c>
      <c r="C26" s="56">
        <v>63266.15</v>
      </c>
      <c r="D26" s="57"/>
      <c r="E26" s="57"/>
      <c r="F26" s="57"/>
      <c r="G26" s="57"/>
      <c r="H26" s="57"/>
      <c r="I26" s="57"/>
      <c r="J26" s="57"/>
    </row>
    <row r="27" spans="1:10" x14ac:dyDescent="0.3">
      <c r="A27" s="56">
        <v>7</v>
      </c>
      <c r="B27" s="56" t="s">
        <v>77</v>
      </c>
      <c r="C27" s="56">
        <v>119019.71</v>
      </c>
      <c r="D27" s="57"/>
      <c r="E27" s="57"/>
      <c r="F27" s="57"/>
      <c r="G27" s="57"/>
      <c r="H27" s="57"/>
      <c r="I27" s="57"/>
      <c r="J27" s="57"/>
    </row>
    <row r="28" spans="1:10" x14ac:dyDescent="0.3">
      <c r="A28" s="56">
        <v>8</v>
      </c>
      <c r="B28" s="56" t="s">
        <v>78</v>
      </c>
      <c r="C28" s="56">
        <v>48629.340000000004</v>
      </c>
      <c r="D28" s="57"/>
      <c r="E28" s="57"/>
      <c r="F28" s="57"/>
      <c r="G28" s="57"/>
      <c r="H28" s="57"/>
      <c r="I28" s="57"/>
      <c r="J28" s="57"/>
    </row>
    <row r="29" spans="1:10" x14ac:dyDescent="0.3">
      <c r="A29" s="56">
        <v>9</v>
      </c>
      <c r="B29" s="56" t="s">
        <v>79</v>
      </c>
      <c r="C29" s="56">
        <v>16339.189999999999</v>
      </c>
      <c r="D29" s="57"/>
      <c r="E29" s="57"/>
      <c r="F29" s="57"/>
      <c r="G29" s="57"/>
      <c r="H29" s="57"/>
      <c r="I29" s="57"/>
      <c r="J29" s="57"/>
    </row>
    <row r="30" spans="1:10" x14ac:dyDescent="0.3">
      <c r="A30" s="57"/>
      <c r="B30" s="57"/>
      <c r="C30" s="57"/>
      <c r="D30" s="57"/>
      <c r="E30" s="57"/>
      <c r="F30" s="57"/>
      <c r="G30" s="57"/>
      <c r="H30" s="57"/>
      <c r="I30" s="57"/>
      <c r="J30" s="57"/>
    </row>
    <row r="31" spans="1:10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x14ac:dyDescent="0.3">
      <c r="A32" s="57"/>
      <c r="B32" s="57"/>
      <c r="C32" s="57"/>
      <c r="D32" s="57"/>
      <c r="E32" s="57"/>
      <c r="F32" s="57"/>
      <c r="G32" s="57"/>
      <c r="H32" s="57"/>
      <c r="I32" s="57"/>
      <c r="J32" s="57"/>
    </row>
    <row r="33" spans="1:10" x14ac:dyDescent="0.3">
      <c r="A33" s="57"/>
      <c r="B33" s="57"/>
      <c r="C33" s="57"/>
      <c r="D33" s="57"/>
      <c r="E33" s="57"/>
      <c r="F33" s="57"/>
      <c r="G33" s="57"/>
      <c r="H33" s="57"/>
      <c r="I33" s="57"/>
      <c r="J33" s="57"/>
    </row>
    <row r="34" spans="1:10" x14ac:dyDescent="0.3">
      <c r="A34" s="57"/>
      <c r="B34" s="57"/>
      <c r="C34" s="57"/>
      <c r="D34" s="57"/>
      <c r="E34" s="57"/>
      <c r="F34" s="57"/>
      <c r="G34" s="57"/>
      <c r="H34" s="57"/>
      <c r="I34" s="57"/>
      <c r="J34" s="57"/>
    </row>
    <row r="35" spans="1:10" x14ac:dyDescent="0.3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0" x14ac:dyDescent="0.3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0" x14ac:dyDescent="0.3">
      <c r="A37" s="57"/>
      <c r="B37" s="57"/>
      <c r="C37" s="57"/>
      <c r="D37" s="57"/>
      <c r="E37" s="57"/>
      <c r="F37" s="57"/>
      <c r="G37" s="57"/>
      <c r="H37" s="57"/>
      <c r="I37" s="57"/>
      <c r="J37" s="57"/>
    </row>
    <row r="38" spans="1:10" x14ac:dyDescent="0.3">
      <c r="A38" s="57"/>
      <c r="B38" s="57"/>
      <c r="C38" s="57"/>
      <c r="D38" s="57"/>
      <c r="E38" s="57"/>
      <c r="F38" s="57"/>
      <c r="G38" s="57"/>
      <c r="H38" s="57"/>
      <c r="I38" s="57"/>
      <c r="J38" s="57"/>
    </row>
    <row r="39" spans="1:10" x14ac:dyDescent="0.3">
      <c r="A39" s="57"/>
      <c r="B39" s="57"/>
      <c r="C39" s="57"/>
      <c r="D39" s="57"/>
      <c r="E39" s="57"/>
      <c r="F39" s="57"/>
      <c r="G39" s="57"/>
      <c r="H39" s="57"/>
      <c r="I39" s="57"/>
      <c r="J39" s="57"/>
    </row>
    <row r="40" spans="1:10" x14ac:dyDescent="0.3">
      <c r="A40" s="57"/>
      <c r="B40" s="57"/>
      <c r="C40" s="57"/>
      <c r="D40" s="57"/>
      <c r="E40" s="57"/>
      <c r="F40" s="57"/>
      <c r="G40" s="57"/>
      <c r="H40" s="57"/>
      <c r="I40" s="57"/>
      <c r="J40" s="57"/>
    </row>
    <row r="41" spans="1:10" x14ac:dyDescent="0.3">
      <c r="A41" s="57"/>
      <c r="B41" s="57"/>
      <c r="C41" s="57"/>
      <c r="D41" s="57"/>
      <c r="E41" s="57"/>
      <c r="F41" s="57"/>
      <c r="G41" s="57"/>
      <c r="H41" s="57"/>
      <c r="I41" s="57"/>
      <c r="J41" s="57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2019-03-27T05:45:00Z</cp:lastPrinted>
  <dcterms:created xsi:type="dcterms:W3CDTF">2018-01-26T08:16:56Z</dcterms:created>
  <dcterms:modified xsi:type="dcterms:W3CDTF">2019-03-27T05:45:04Z</dcterms:modified>
</cp:coreProperties>
</file>