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4"/>
  <c r="C15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<sst xmlns="http://schemas.openxmlformats.org/spreadsheetml/2006/main" count="20" uniqueCount="20">
  <si>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</si>
  <si>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</si>
  <si>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</si>
  <si>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</si>
  <si>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</si>
  <si>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</si>
  <si>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</si>
  <si>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</si>
  <si>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</si>
  <si>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</si>
  <si>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</si>
  <si>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16</t>
  </si>
  <si>
    <t>Общая площадь МКД, м.кв.</t>
  </si>
  <si>
    <t>сумма, руб.</t>
  </si>
  <si>
    <t>План работ на 2013 год по содержанию и ремонту общего имущества 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</si>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</sst>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6">
          <cell r="O66">
            <v>9367.4</v>
          </cell>
        </row>
        <row r="70">
          <cell r="O70">
            <v>5875.2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N20" sqref="N20"/>
    </sheetView>
  </sheetViews>
  <sheetFormatPr defaultRowHeight="15.75"/>
  <cols>
    <col min="1" max="1" width="5.42578125" style="8" customWidth="1"/>
    <col min="2" max="2" width="67.7109375" style="7" customWidth="1"/>
    <col min="3" max="3" width="14.85546875" style="7" customWidth="1"/>
    <col min="4" max="4" width="12.140625" style="7" customWidth="1"/>
    <col min="5" max="16384" width="9.140625" style="7"/>
  </cols>
  <sheetData>
    <row r="1" spans="1:4">
      <c r="A1" s="21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22"/>
      <c r="C3" s="29" t="s">
        <v>13</v>
      </c>
    </row>
    <row r="4" spans="1:4">
      <c r="A4" s="28"/>
      <c r="B4" s="23" t="s">
        <v>1</v>
      </c>
      <c r="C4" s="30"/>
    </row>
    <row r="5" spans="1:4" ht="9.75" customHeight="1">
      <c r="A5" s="28"/>
      <c r="B5" s="24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345462</v>
      </c>
    </row>
    <row r="8" spans="1:4">
      <c r="A8" s="5">
        <v>2</v>
      </c>
      <c r="B8" s="17" t="s">
        <v>3</v>
      </c>
      <c r="C8" s="9">
        <v>151580</v>
      </c>
    </row>
    <row r="9" spans="1:4">
      <c r="A9" s="5">
        <v>3</v>
      </c>
      <c r="B9" s="17" t="s">
        <v>4</v>
      </c>
      <c r="C9" s="9">
        <v>305980</v>
      </c>
    </row>
    <row r="10" spans="1:4" s="11" customFormat="1">
      <c r="A10" s="5">
        <v>4</v>
      </c>
      <c r="B10" s="13" t="s">
        <v>10</v>
      </c>
      <c r="C10" s="10">
        <v>102228</v>
      </c>
    </row>
    <row r="11" spans="1:4">
      <c r="A11" s="5">
        <v>5</v>
      </c>
      <c r="B11" s="14" t="s">
        <v>5</v>
      </c>
      <c r="C11" s="15">
        <v>109279</v>
      </c>
    </row>
    <row r="12" spans="1:4">
      <c r="A12" s="5">
        <v>6</v>
      </c>
      <c r="B12" s="16" t="s">
        <v>6</v>
      </c>
      <c r="C12" s="6">
        <v>296412</v>
      </c>
    </row>
    <row r="13" spans="1:4">
      <c r="A13" s="5">
        <v>7</v>
      </c>
      <c r="B13" s="17" t="s">
        <v>9</v>
      </c>
      <c r="C13" s="18">
        <v>155105</v>
      </c>
    </row>
    <row r="14" spans="1:4">
      <c r="A14" s="19">
        <v>8</v>
      </c>
      <c r="B14" s="16" t="s">
        <v>7</v>
      </c>
      <c r="C14" s="6">
        <f>SUM(C7:C13)</f>
        <v>1466046</v>
      </c>
    </row>
    <row r="15" spans="1:4">
      <c r="A15" s="19">
        <v>9</v>
      </c>
      <c r="B15" s="20" t="s">
        <v>12</v>
      </c>
      <c r="C15" s="15">
        <f>[1]Лист1!$O$70</f>
        <v>5875.2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1491699.07</v>
      </c>
    </row>
    <row r="20" spans="1:3" ht="31.5">
      <c r="B20" s="32" t="s">
        <v>18</v>
      </c>
      <c r="C20" s="27">
        <f>C14-C19</f>
        <v>-25653.070000000065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2014-11-27T07:18:04Z</dcterms:modified>
</cp:coreProperties>
</file>