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<sst xmlns="http://schemas.openxmlformats.org/spreadsheetml/2006/main" count="48" uniqueCount="45">
  <si>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</si>
  <si>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</si>
  <si>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</si>
  <si>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</si>
  <si>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</si>
  <si>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</si>
  <si>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</si>
  <si>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</si>
  <si>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</si>
  <si>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</si>
  <si>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</si>
  <si>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</si>
  <si>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</si>
  <si>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Кропачева А.А.</t>
  </si>
  <si>
    <t>51-79-09</t>
  </si>
  <si>
    <t>Начислено к оплате</t>
  </si>
  <si>
    <t>Мельникайте, 124</t>
  </si>
  <si>
    <t>содержание и аварийный ремонт дома, обслуживание лифтов и вывоз мусора</t>
  </si>
  <si>
    <t>тепловые узлы, шт.</t>
  </si>
  <si>
    <t xml:space="preserve">Отчет с января 2012 года по декабрь 2012 года  </t>
  </si>
  <si>
    <t>Фактически оплачено населени ем с учётом погашения задолженности</t>
  </si>
  <si>
    <t>Отчет о подготовке к сезонной эксплуатации в зимний период 2011-2012 годов</t>
  </si>
  <si>
    <t>внутридомовые  сети</t>
  </si>
  <si>
    <t>промывка системы, шт</t>
  </si>
  <si>
    <t>3.</t>
  </si>
  <si>
    <t>Отчет о капитальном ремонте общего имущества дома, выполненном в 2012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</si>
  <si>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</si>
  <si>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</si>
  <si>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</si>
  <si>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</si>
  <si>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</si>
  <si>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ООО "Профремстрой"</t>
  </si>
  <si>
    <t>ДС173/12   15.06.12г</t>
  </si>
  <si>
    <t>крыша, фасад (стены Ц и ВГ; козырьки; крыльца; ДБ-ВГ,МК ), ТС (подвал,МОП);ХГВС( подвал; ЛВО), электро снабжение, Установка коллективных ПУ и ТР, Ремонт подвального помещения</t>
  </si>
  <si>
    <t>в рублях</t>
  </si>
  <si>
    <t>Исполнительный директор</t>
  </si>
  <si>
    <t>"  13  "     03     2013 г.</t>
  </si>
  <si>
    <t>Доп.доходов по отчетам по состоянию на 01.01.2013 г., руб.</t>
  </si>
  <si>
    <t>отопление, тыс.м., з/а - 1шт.</t>
  </si>
  <si>
    <t>водоподогреватели, шт.</t>
  </si>
  <si>
    <t>з/а - 1 шт</t>
  </si>
  <si>
    <t>Остаток доп. доходов для исполь зования</t>
  </si>
  <si>
    <t>Отчет об использовании дополнительных доходов, полученныз за период 2008-2012 гг.</t>
  </si>
  <si>
    <t>Директор ООО "УК по СЖФ"</t>
  </si>
  <si>
    <t>___________________Захарв А.В.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</si>
</sst>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3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ДС"/>
      <sheetName val="Уют"/>
      <sheetName val="по полез"/>
      <sheetName val="с лифтами"/>
      <sheetName val="с мус.пров. без лифта"/>
      <sheetName val="с мусоропроводом"/>
      <sheetName val="без лифта и мус.провода"/>
      <sheetName val="лифт без 1 эт"/>
    </sheetNames>
    <sheetDataSet>
      <sheetData sheetId="0">
        <row r="236">
          <cell r="O236">
            <v>3130.7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3.625" style="3" customWidth="1"/>
    <col min="5" max="5" width="15.75390625" style="3" customWidth="1"/>
    <col min="6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 hidden="1">
      <c r="G2" t="s">
        <v>35</v>
      </c>
    </row>
    <row r="3" ht="12.75">
      <c r="G3" t="s">
        <v>43</v>
      </c>
    </row>
    <row r="4" ht="24" customHeight="1">
      <c r="G4" t="s">
        <v>44</v>
      </c>
    </row>
    <row r="5" ht="24.75" customHeight="1">
      <c r="G5" s="20" t="s">
        <v>36</v>
      </c>
    </row>
    <row r="6" ht="11.25" customHeight="1">
      <c r="G6"/>
    </row>
    <row r="8" spans="1:4" ht="12.75">
      <c r="A8" s="62" t="s">
        <v>19</v>
      </c>
      <c r="B8" s="62"/>
      <c r="C8" s="62"/>
      <c r="D8" s="62"/>
    </row>
    <row r="9" spans="1:4" ht="12.75">
      <c r="A9" s="19"/>
      <c r="B9" s="19"/>
      <c r="C9" s="19"/>
      <c r="D9" s="19"/>
    </row>
    <row r="10" spans="1:5" ht="12.75">
      <c r="A10" s="45" t="s">
        <v>0</v>
      </c>
      <c r="B10" s="45"/>
      <c r="D10" s="62" t="s">
        <v>16</v>
      </c>
      <c r="E10" s="45"/>
    </row>
    <row r="11" spans="1:4" ht="12.75">
      <c r="A11" s="45" t="s">
        <v>2</v>
      </c>
      <c r="B11" s="45"/>
      <c r="C11" s="45"/>
      <c r="D11" s="27">
        <f>'[1]Лист1'!$O$236</f>
        <v>3130.7</v>
      </c>
    </row>
    <row r="13" spans="1:6" ht="12.75">
      <c r="A13" s="3" t="s">
        <v>3</v>
      </c>
      <c r="B13" s="3" t="s">
        <v>4</v>
      </c>
      <c r="F13" t="s">
        <v>34</v>
      </c>
    </row>
    <row r="14" spans="2:8" s="5" customFormat="1" ht="81" customHeight="1">
      <c r="B14" s="6" t="s">
        <v>10</v>
      </c>
      <c r="C14" s="6" t="s">
        <v>5</v>
      </c>
      <c r="D14" s="1" t="s">
        <v>15</v>
      </c>
      <c r="E14" s="1" t="s">
        <v>20</v>
      </c>
      <c r="F14" s="6" t="s">
        <v>6</v>
      </c>
      <c r="G14" s="28"/>
      <c r="H14" s="21"/>
    </row>
    <row r="15" spans="2:8" s="35" customFormat="1" ht="12" customHeight="1">
      <c r="B15" s="36">
        <v>1</v>
      </c>
      <c r="C15" s="36">
        <v>2</v>
      </c>
      <c r="D15" s="36">
        <v>3</v>
      </c>
      <c r="E15" s="36">
        <v>4</v>
      </c>
      <c r="F15" s="36">
        <v>5</v>
      </c>
      <c r="G15" s="37"/>
      <c r="H15" s="37"/>
    </row>
    <row r="16" spans="2:8" s="7" customFormat="1" ht="38.25" customHeight="1">
      <c r="B16" s="8">
        <v>1</v>
      </c>
      <c r="C16" s="12" t="s">
        <v>17</v>
      </c>
      <c r="D16" s="8">
        <v>654934.52</v>
      </c>
      <c r="E16" s="8">
        <v>697504.96</v>
      </c>
      <c r="F16" s="8">
        <f>E16</f>
        <v>697504.96</v>
      </c>
      <c r="G16" s="22"/>
      <c r="H16" s="22"/>
    </row>
    <row r="17" ht="12.75">
      <c r="F17" s="9"/>
    </row>
    <row r="18" spans="1:2" ht="12.75">
      <c r="A18" s="3" t="s">
        <v>9</v>
      </c>
      <c r="B18" t="s">
        <v>21</v>
      </c>
    </row>
    <row r="19" spans="2:8" ht="12.75" customHeight="1">
      <c r="B19" s="42" t="s">
        <v>10</v>
      </c>
      <c r="C19" s="42" t="s">
        <v>11</v>
      </c>
      <c r="D19" s="61" t="s">
        <v>12</v>
      </c>
      <c r="E19" s="61"/>
      <c r="F19" s="61"/>
      <c r="G19" s="61"/>
      <c r="H19" s="13"/>
    </row>
    <row r="20" spans="2:8" ht="12.75" customHeight="1">
      <c r="B20" s="43"/>
      <c r="C20" s="43"/>
      <c r="D20" s="46" t="s">
        <v>22</v>
      </c>
      <c r="E20" s="47"/>
      <c r="F20" s="47"/>
      <c r="G20" s="48"/>
      <c r="H20" s="14"/>
    </row>
    <row r="21" spans="2:8" ht="37.5" customHeight="1">
      <c r="B21" s="44"/>
      <c r="C21" s="44"/>
      <c r="D21" s="40" t="s">
        <v>39</v>
      </c>
      <c r="E21" s="18" t="s">
        <v>38</v>
      </c>
      <c r="F21" s="18" t="s">
        <v>18</v>
      </c>
      <c r="G21" s="18" t="s">
        <v>23</v>
      </c>
      <c r="H21" s="15"/>
    </row>
    <row r="22" spans="2:9" ht="12.75" customHeight="1">
      <c r="B22" s="10">
        <v>1</v>
      </c>
      <c r="C22" s="2">
        <f>7800</f>
        <v>7800</v>
      </c>
      <c r="D22" s="10">
        <v>1</v>
      </c>
      <c r="E22" s="2" t="s">
        <v>40</v>
      </c>
      <c r="F22" s="10">
        <v>1</v>
      </c>
      <c r="G22" s="10">
        <v>1</v>
      </c>
      <c r="H22" s="16"/>
      <c r="I22" s="17"/>
    </row>
    <row r="23" spans="7:9" ht="12.75" customHeight="1">
      <c r="G23" s="17"/>
      <c r="H23" s="17"/>
      <c r="I23" s="17"/>
    </row>
    <row r="24" spans="1:2" ht="12.75" customHeight="1" hidden="1">
      <c r="A24" t="s">
        <v>24</v>
      </c>
      <c r="B24" t="s">
        <v>42</v>
      </c>
    </row>
    <row r="25" spans="1:5" ht="59.25" customHeight="1" hidden="1">
      <c r="A25"/>
      <c r="B25" s="58" t="s">
        <v>10</v>
      </c>
      <c r="C25" s="58" t="s">
        <v>37</v>
      </c>
      <c r="D25" s="58"/>
      <c r="E25" s="58" t="s">
        <v>41</v>
      </c>
    </row>
    <row r="26" spans="1:5" ht="46.5" customHeight="1" hidden="1">
      <c r="A26"/>
      <c r="B26" s="59"/>
      <c r="C26" s="59"/>
      <c r="D26" s="59"/>
      <c r="E26" s="44"/>
    </row>
    <row r="27" spans="1:7" ht="12.75" customHeight="1" hidden="1">
      <c r="A27"/>
      <c r="B27" s="30">
        <v>1</v>
      </c>
      <c r="C27" s="29">
        <v>136200</v>
      </c>
      <c r="D27" s="29"/>
      <c r="E27" s="31">
        <f>C27-D27</f>
        <v>136200</v>
      </c>
      <c r="F27" s="34"/>
      <c r="G27" s="41"/>
    </row>
    <row r="28" spans="1:6" ht="12.75" customHeight="1">
      <c r="A28"/>
      <c r="B28" s="32"/>
      <c r="C28" s="33"/>
      <c r="D28" s="33"/>
      <c r="E28" s="34"/>
      <c r="F28" s="34"/>
    </row>
    <row r="29" spans="1:8" ht="12.75" customHeight="1">
      <c r="A29" t="s">
        <v>24</v>
      </c>
      <c r="B29" s="23" t="s">
        <v>25</v>
      </c>
      <c r="C29" s="24"/>
      <c r="D29" s="24"/>
      <c r="E29" s="24"/>
      <c r="F29" s="24"/>
      <c r="H29" s="17"/>
    </row>
    <row r="30" spans="2:6" ht="52.5" customHeight="1">
      <c r="B30" s="49" t="s">
        <v>26</v>
      </c>
      <c r="C30" s="50"/>
      <c r="D30" s="25" t="s">
        <v>27</v>
      </c>
      <c r="E30" s="25" t="s">
        <v>28</v>
      </c>
      <c r="F30" s="25" t="s">
        <v>29</v>
      </c>
    </row>
    <row r="31" spans="2:6" ht="12.75" customHeight="1">
      <c r="B31" s="51" t="s">
        <v>32</v>
      </c>
      <c r="C31" s="52"/>
      <c r="D31" s="63" t="s">
        <v>33</v>
      </c>
      <c r="E31" s="58" t="s">
        <v>31</v>
      </c>
      <c r="F31" s="65">
        <v>4948835</v>
      </c>
    </row>
    <row r="32" spans="2:6" ht="179.25" customHeight="1">
      <c r="B32" s="53"/>
      <c r="C32" s="54"/>
      <c r="D32" s="64"/>
      <c r="E32" s="59"/>
      <c r="F32" s="66"/>
    </row>
    <row r="33" spans="2:6" ht="12.75" customHeight="1">
      <c r="B33" s="55" t="s">
        <v>30</v>
      </c>
      <c r="C33" s="56"/>
      <c r="D33" s="56"/>
      <c r="E33" s="57"/>
      <c r="F33" s="26">
        <f>SUM(F31:F32)</f>
        <v>4948835</v>
      </c>
    </row>
    <row r="34" spans="2:6" ht="12.75" customHeight="1">
      <c r="B34" s="38"/>
      <c r="C34" s="38"/>
      <c r="D34" s="38"/>
      <c r="E34" s="38"/>
      <c r="F34" s="39"/>
    </row>
    <row r="35" spans="2:5" ht="12.75">
      <c r="B35" s="3" t="s">
        <v>7</v>
      </c>
      <c r="D35" s="45" t="s">
        <v>8</v>
      </c>
      <c r="E35" s="45"/>
    </row>
    <row r="36" spans="4:5" ht="12.75">
      <c r="D36" s="4"/>
      <c r="E36" s="4"/>
    </row>
    <row r="37" spans="4:5" ht="12.75">
      <c r="D37" s="4"/>
      <c r="E37" s="4"/>
    </row>
    <row r="38" spans="4:5" ht="12.75">
      <c r="D38" s="4"/>
      <c r="E38" s="4"/>
    </row>
    <row r="39" spans="2:3" ht="12.75">
      <c r="B39" s="60" t="s">
        <v>13</v>
      </c>
      <c r="C39" s="60"/>
    </row>
    <row r="40" spans="2:3" ht="12.75">
      <c r="B40" s="11" t="s">
        <v>14</v>
      </c>
      <c r="C40" s="11"/>
    </row>
  </sheetData>
  <sheetProtection/>
  <mergeCells count="20">
    <mergeCell ref="B33:E33"/>
    <mergeCell ref="D35:E35"/>
    <mergeCell ref="B39:C39"/>
    <mergeCell ref="B25:B26"/>
    <mergeCell ref="C25:C26"/>
    <mergeCell ref="D25:D26"/>
    <mergeCell ref="E25:E26"/>
    <mergeCell ref="B30:C30"/>
    <mergeCell ref="B31:C32"/>
    <mergeCell ref="D31:D32"/>
    <mergeCell ref="E31:E32"/>
    <mergeCell ref="F31:F32"/>
    <mergeCell ref="A8:D8"/>
    <mergeCell ref="A10:B10"/>
    <mergeCell ref="D10:E10"/>
    <mergeCell ref="A11:C11"/>
    <mergeCell ref="B19:B21"/>
    <mergeCell ref="C19:C21"/>
    <mergeCell ref="D19:G19"/>
    <mergeCell ref="D20:G20"/>
  </mergeCells>
  <printOptions/>
  <pageMargins left="0.3937007874015748" right="0.11811023622047245" top="0.1968503937007874" bottom="0.1968503937007874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2013-03-25T10:47:42Z</cp:lastPrinted>
  <dcterms:created xsi:type="dcterms:W3CDTF">2007-06-06T09:04:35Z</dcterms:created>
  <dcterms:modified xsi:type="dcterms:W3CDTF">2013-03-27T10:38:10Z</dcterms:modified>
  <cp:category/>
  <cp:version/>
  <cp:contentType/>
  <cp:contentStatus/>
</cp:coreProperties>
</file>