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<sst xmlns="http://schemas.openxmlformats.org/spreadsheetml/2006/main" count="345" uniqueCount="197">
  <si>
    <t>Отчет об исполнении управляющей организацией договора управления дома 
 № 16 по ул. Монтажников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</si>
  <si>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</si>
  <si>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</si>
  <si>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</si>
  <si>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</si>
  <si>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</si>
  <si>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</si>
  <si>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</si>
  <si>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</si>
  <si>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</si>
  <si>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</si>
  <si>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</si>
  <si>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</si>
  <si>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</si>
  <si>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</si>
  <si>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</si>
  <si>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</si>
  <si>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</si>
  <si>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</si>
  <si>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</si>
  <si>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</si>
  <si>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</si>
  <si>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</si>
  <si>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</si>
  <si>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</si>
  <si>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</si>
  <si>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</si>
  <si>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</si>
  <si>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</si>
  <si>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</si>
  <si>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</si>
  <si>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</si>
  <si>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</si>
  <si>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</si>
  <si>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</si>
  <si>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</si>
  <si>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</si>
  <si>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</si>
  <si>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</si>
  <si>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</si>
  <si>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</si>
  <si>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</si>
  <si>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</si>
  <si>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</si>
  <si>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</si>
  <si>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</si>
  <si>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</si>
  <si>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</si>
  <si>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</si>
  <si>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</si>
  <si>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</si>
  <si>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137 231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</si>
  <si>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</si>
  <si>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</si>
  <si>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</si>
  <si>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</si>
  <si>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</si>
  <si>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</si>
  <si>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5 502</t>
  </si>
  <si>
    <t>остекление</t>
  </si>
  <si>
    <t>3 863</t>
  </si>
  <si>
    <t>ГВС</t>
  </si>
  <si>
    <t>222 800</t>
  </si>
  <si>
    <t>ХВС</t>
  </si>
  <si>
    <t>22 854</t>
  </si>
  <si>
    <t>тепловые узлы</t>
  </si>
  <si>
    <t>шт</t>
  </si>
  <si>
    <t>30 312</t>
  </si>
  <si>
    <t>раз</t>
  </si>
  <si>
    <t>7 500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</si>
  <si>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</si>
  <si>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</si>
  <si>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</si>
  <si>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21 076</t>
  </si>
  <si>
    <t>Завоз песка в песочницы</t>
  </si>
  <si>
    <t>Ремонт ограждений и их покраска</t>
  </si>
  <si>
    <t>п.м.</t>
  </si>
  <si>
    <t>5 537</t>
  </si>
  <si>
    <t>Ремонт скамеек и их покраска</t>
  </si>
  <si>
    <t>3 304</t>
  </si>
  <si>
    <t>Ремонт урн и их покраска</t>
  </si>
  <si>
    <t>1 197</t>
  </si>
  <si>
    <t>Побелка бордюров, расположенных на дворовой части</t>
  </si>
  <si>
    <t>2 251</t>
  </si>
  <si>
    <t>Укос травы</t>
  </si>
  <si>
    <t>5 852</t>
  </si>
  <si>
    <t>37 453</t>
  </si>
  <si>
    <t>94 482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</si>
  <si>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</si>
  <si>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</si>
  <si>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</si>
  <si>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</si>
  <si>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</si>
  <si>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</si>
  <si>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</si>
  <si>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</si>
  <si>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</si>
  <si>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</si>
  <si>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</si>
  <si>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</si>
  <si>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</si>
  <si>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</si>
  <si>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</si>
  <si>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</si>
  <si>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</si>
  <si>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</si>
  <si>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</si>
  <si>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</si>
  <si>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</si>
  <si>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</si>
  <si>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</si>
  <si>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</si>
  <si>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</si>
  <si>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</si>
  <si>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181-216</t>
  </si>
  <si>
    <t>Лифты</t>
  </si>
  <si>
    <t>Акт № 1-01 от 03/02/14</t>
  </si>
  <si>
    <t>01/01/2014-31/01/2014</t>
  </si>
  <si>
    <t>суток</t>
  </si>
  <si>
    <t>100%</t>
  </si>
  <si>
    <t>ООО "Техком-Инвест"</t>
  </si>
  <si>
    <t>37-72</t>
  </si>
  <si>
    <t>Акт № 1-03 от 01/04/14</t>
  </si>
  <si>
    <t>01/03/2014-31/03/2014</t>
  </si>
  <si>
    <t>Акт № 1-04 от 30/04/14</t>
  </si>
  <si>
    <t>01/04/2014-30/04/2014</t>
  </si>
  <si>
    <t>109-144</t>
  </si>
  <si>
    <t>Акт № 1-07 от 01/08/14</t>
  </si>
  <si>
    <t>01/07/2014-31/07/2014</t>
  </si>
  <si>
    <t>ООО "ЛифтСтрой"</t>
  </si>
  <si>
    <t>1-36</t>
  </si>
  <si>
    <t>Акт № 1-08 от 01/09/14</t>
  </si>
  <si>
    <t>01/08/2014-31/08/2014</t>
  </si>
  <si>
    <t>145-180</t>
  </si>
  <si>
    <t>Акт № 1-09 от 01/10/14</t>
  </si>
  <si>
    <t>01/09/2014-30/09/2014</t>
  </si>
  <si>
    <t>Акт № 1-10 от 05/11/14</t>
  </si>
  <si>
    <t>01/10/2014-31/10/2014</t>
  </si>
  <si>
    <t>Акт № 1-11 от 01/12/14</t>
  </si>
  <si>
    <t>01/11/2014-30/11/2014</t>
  </si>
  <si>
    <t>Акт № 2-11 от 01/12/14</t>
  </si>
  <si>
    <t>Акт № 1-12 от 25/12/14</t>
  </si>
  <si>
    <t>01/12/2014-25/12/2014</t>
  </si>
  <si>
    <t>Дом</t>
  </si>
  <si>
    <t>Акт № 03.2014.GVS.88124</t>
  </si>
  <si>
    <t>20.03.2014 9:55-21.03.2014 1:15</t>
  </si>
  <si>
    <t>час.</t>
  </si>
  <si>
    <t>Акт № 01.2014.GVS.88124</t>
  </si>
  <si>
    <t>19.01.2014 9:00-19.01.2014 17:00,20.01.2014 10:15-21.01.2014 1:30,23.01.2014 8:45-23.01.2014 14:55,31.01.2014 14:42-31.01.2014 16:55,24.01.2014 9:30-24.01.2014 16:00</t>
  </si>
  <si>
    <t>10. Сведения о должниках на 01.01.2015</t>
  </si>
  <si>
    <t>Номер квартиры</t>
  </si>
  <si>
    <t>Сумма долга</t>
  </si>
  <si>
    <t>7 128</t>
  </si>
  <si>
    <t>15 948</t>
  </si>
  <si>
    <t>23 633</t>
  </si>
  <si>
    <t>17 861</t>
  </si>
  <si>
    <t>38 761</t>
  </si>
  <si>
    <t>11 297</t>
  </si>
  <si>
    <t>7 880</t>
  </si>
  <si>
    <t>8 681</t>
  </si>
  <si>
    <t>18 637</t>
  </si>
  <si>
    <t>21 887</t>
  </si>
  <si>
    <t>5 269</t>
  </si>
  <si>
    <t>25 732</t>
  </si>
  <si>
    <t>7 964</t>
  </si>
  <si>
    <t>56 312</t>
  </si>
  <si>
    <t>12 588</t>
  </si>
  <si>
    <t>5 752</t>
  </si>
  <si>
    <t>6 300</t>
  </si>
  <si>
    <t>23 743</t>
  </si>
  <si>
    <t>9 268</t>
  </si>
  <si>
    <t>52 713</t>
  </si>
  <si>
    <t>71 090</t>
  </si>
  <si>
    <t>6 575</t>
  </si>
  <si>
    <t>5 950</t>
  </si>
  <si>
    <t>8 588</t>
  </si>
  <si>
    <t>5 646</t>
  </si>
  <si>
    <t>9 750</t>
  </si>
  <si>
    <t>замена трубопроводов ГВС по подвалу</t>
  </si>
  <si>
    <t>завоз грунта 3м3</t>
  </si>
  <si>
    <t>3.Накопительный резервный фонд (текущий ремонт,ремонт общего имущества, дополнительные доходы)</t>
  </si>
  <si>
    <t>Текущий ремонт, ремонт общего имущества</t>
  </si>
  <si>
    <t>5. Подготовка к сезонной эксплуатации*</t>
  </si>
  <si>
    <t>межпанел.швы</t>
  </si>
  <si>
    <t>ремонт дверей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</si>
  <si>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</si>
  <si>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</si>
  <si>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</si>
  <si>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</si>
  <si>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</si>
  <si>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</si>
  <si>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</si>
  <si>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</si>
  <si>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Механизированная уборка</t>
  </si>
  <si>
    <t>15 200</t>
  </si>
  <si>
    <t xml:space="preserve">вывоз снега </t>
  </si>
  <si>
    <t>"Тепло Тюмени"-филиал ОАО "СУЭНКО"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</si>
</sst>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12">
      <selection activeCell="F101" sqref="F101"/>
    </sheetView>
  </sheetViews>
  <sheetFormatPr defaultColWidth="9.140625" defaultRowHeight="15"/>
  <cols>
    <col min="1" max="1" width="6.57421875" style="0" customWidth="1"/>
    <col min="2" max="2" width="47.7109375" style="0" customWidth="1"/>
    <col min="3" max="6" width="16.57421875" style="0" customWidth="1"/>
    <col min="7" max="7" width="20.00390625" style="0" customWidth="1"/>
  </cols>
  <sheetData>
    <row r="1" spans="1:7" ht="157.5" customHeight="1">
      <c r="A1" s="21" t="s">
        <v>0</v>
      </c>
      <c r="B1" s="21"/>
      <c r="C1" s="21"/>
      <c r="D1" s="21"/>
      <c r="E1" s="21"/>
      <c r="F1" s="21"/>
      <c r="G1" s="1"/>
    </row>
    <row r="6" spans="2:3" ht="18.75">
      <c r="B6" s="5" t="s">
        <v>1</v>
      </c>
      <c r="C6" s="5">
        <v>1982</v>
      </c>
    </row>
    <row r="7" spans="2:3" ht="18.75">
      <c r="B7" s="5" t="s">
        <v>2</v>
      </c>
      <c r="C7" s="5">
        <v>12281.71</v>
      </c>
    </row>
    <row r="9" spans="1:7" ht="60" customHeight="1">
      <c r="A9" s="20" t="s">
        <v>3</v>
      </c>
      <c r="B9" s="20"/>
      <c r="C9" s="20"/>
      <c r="D9" s="20"/>
      <c r="E9" s="20"/>
      <c r="F9" s="20"/>
      <c r="G9" s="1"/>
    </row>
    <row r="11" spans="1:6" ht="60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419880.4152</v>
      </c>
      <c r="D13" s="6">
        <v>3289681.6495</v>
      </c>
      <c r="E13" s="6">
        <v>3132092.8832</v>
      </c>
      <c r="F13" s="6">
        <v>577469.1815</v>
      </c>
    </row>
    <row r="14" spans="1:6" ht="45">
      <c r="A14" s="2" t="s">
        <v>12</v>
      </c>
      <c r="B14" s="3" t="s">
        <v>13</v>
      </c>
      <c r="C14" s="6">
        <v>109685.8857</v>
      </c>
      <c r="D14" s="6">
        <v>819548.8667</v>
      </c>
      <c r="E14" s="6">
        <v>790372.9965</v>
      </c>
      <c r="F14" s="6">
        <v>138861.7559</v>
      </c>
    </row>
    <row r="15" spans="1:6" ht="15">
      <c r="A15" s="2" t="s">
        <v>14</v>
      </c>
      <c r="B15" s="3" t="s">
        <v>15</v>
      </c>
      <c r="C15" s="6">
        <v>25388.9189</v>
      </c>
      <c r="D15" s="6">
        <v>202906.9263</v>
      </c>
      <c r="E15" s="6">
        <v>190503.4061</v>
      </c>
      <c r="F15" s="6">
        <v>37792.4391</v>
      </c>
    </row>
    <row r="16" spans="1:6" ht="15">
      <c r="A16" s="2" t="s">
        <v>16</v>
      </c>
      <c r="B16" s="3" t="s">
        <v>17</v>
      </c>
      <c r="C16" s="6">
        <v>40631.016</v>
      </c>
      <c r="D16" s="6">
        <v>311533.6848</v>
      </c>
      <c r="E16" s="6">
        <v>295796.597</v>
      </c>
      <c r="F16" s="6">
        <v>56368.1038</v>
      </c>
    </row>
    <row r="17" spans="1:6" ht="30">
      <c r="A17" s="2" t="s">
        <v>18</v>
      </c>
      <c r="B17" s="3" t="s">
        <v>19</v>
      </c>
      <c r="C17" s="6">
        <v>20081.0294</v>
      </c>
      <c r="D17" s="6">
        <v>156129.5412</v>
      </c>
      <c r="E17" s="6">
        <v>149355.5629</v>
      </c>
      <c r="F17" s="6">
        <v>26855.0077</v>
      </c>
    </row>
    <row r="18" spans="1:6" ht="30">
      <c r="A18" s="2" t="s">
        <v>20</v>
      </c>
      <c r="B18" s="3" t="s">
        <v>22</v>
      </c>
      <c r="C18" s="6">
        <v>1260.6811</v>
      </c>
      <c r="D18" s="6">
        <v>33894.8646</v>
      </c>
      <c r="E18" s="6">
        <v>25215.4075</v>
      </c>
      <c r="F18" s="6">
        <v>9940.1382</v>
      </c>
    </row>
    <row r="19" spans="1:6" ht="15">
      <c r="A19" s="2" t="s">
        <v>21</v>
      </c>
      <c r="B19" s="3" t="s">
        <v>23</v>
      </c>
      <c r="C19" s="6">
        <v>22324.2403</v>
      </c>
      <c r="D19" s="6">
        <v>115083.8498</v>
      </c>
      <c r="E19" s="6">
        <v>129502.023</v>
      </c>
      <c r="F19" s="6">
        <v>7906.0671</v>
      </c>
    </row>
    <row r="20" spans="1:6" ht="15">
      <c r="A20" s="2" t="s">
        <v>24</v>
      </c>
      <c r="B20" s="3" t="s">
        <v>25</v>
      </c>
      <c r="C20" s="6">
        <v>49315.3112</v>
      </c>
      <c r="D20" s="6">
        <v>394275.2402</v>
      </c>
      <c r="E20" s="6">
        <v>370192.2411</v>
      </c>
      <c r="F20" s="6">
        <v>73398.3103</v>
      </c>
    </row>
    <row r="21" spans="1:6" ht="15">
      <c r="A21" s="2" t="s">
        <v>26</v>
      </c>
      <c r="B21" s="3" t="s">
        <v>27</v>
      </c>
      <c r="C21" s="6">
        <v>95262.4852</v>
      </c>
      <c r="D21" s="6">
        <v>661203.3077</v>
      </c>
      <c r="E21" s="6">
        <v>644554.8647</v>
      </c>
      <c r="F21" s="6">
        <v>111910.9282</v>
      </c>
    </row>
    <row r="22" spans="1:6" ht="15">
      <c r="A22" s="2" t="s">
        <v>28</v>
      </c>
      <c r="B22" s="3" t="s">
        <v>29</v>
      </c>
      <c r="C22" s="6">
        <v>0</v>
      </c>
      <c r="D22" s="6">
        <v>98253.68</v>
      </c>
      <c r="E22" s="6">
        <v>69194.9943</v>
      </c>
      <c r="F22" s="6">
        <v>29058.6857</v>
      </c>
    </row>
    <row r="23" spans="1:6" ht="15">
      <c r="A23" s="2" t="s">
        <v>30</v>
      </c>
      <c r="B23" s="3" t="s">
        <v>31</v>
      </c>
      <c r="C23" s="6">
        <v>44163.599</v>
      </c>
      <c r="D23" s="6">
        <v>275560.6645</v>
      </c>
      <c r="E23" s="6">
        <v>270928.107</v>
      </c>
      <c r="F23" s="6">
        <v>48796.1565</v>
      </c>
    </row>
    <row r="24" spans="1:6" ht="15">
      <c r="A24" s="2" t="s">
        <v>32</v>
      </c>
      <c r="B24" s="3" t="s">
        <v>33</v>
      </c>
      <c r="C24" s="6">
        <v>30893.6377</v>
      </c>
      <c r="D24" s="6">
        <v>228796.5544</v>
      </c>
      <c r="E24" s="6">
        <v>219450.2007</v>
      </c>
      <c r="F24" s="6">
        <v>40239.9914</v>
      </c>
    </row>
    <row r="25" spans="1:6" ht="30">
      <c r="A25" s="2" t="s">
        <v>34</v>
      </c>
      <c r="B25" s="3" t="s">
        <v>35</v>
      </c>
      <c r="C25" s="6">
        <v>90559.4964</v>
      </c>
      <c r="D25" s="6">
        <v>673339.663</v>
      </c>
      <c r="E25" s="6">
        <v>650261.5217</v>
      </c>
      <c r="F25" s="6">
        <v>113637.6377</v>
      </c>
    </row>
    <row r="26" spans="1:6" ht="15">
      <c r="A26" s="2" t="s">
        <v>36</v>
      </c>
      <c r="B26" s="3" t="s">
        <v>37</v>
      </c>
      <c r="C26" s="6">
        <v>0</v>
      </c>
      <c r="D26" s="6">
        <v>138703.673</v>
      </c>
      <c r="E26" s="6">
        <v>117137.9572</v>
      </c>
      <c r="F26" s="6">
        <v>21565.7158</v>
      </c>
    </row>
    <row r="27" spans="1:6" ht="15">
      <c r="A27" s="3"/>
      <c r="B27" s="3" t="s">
        <v>38</v>
      </c>
      <c r="C27" s="6">
        <v>419880.4152</v>
      </c>
      <c r="D27" s="6">
        <v>3289681.6495</v>
      </c>
      <c r="E27" s="6">
        <v>3132092.8831999996</v>
      </c>
      <c r="F27" s="6">
        <v>577469.1815</v>
      </c>
    </row>
    <row r="28" spans="1:6" ht="15">
      <c r="A28" s="3"/>
      <c r="B28" s="3" t="s">
        <v>39</v>
      </c>
      <c r="C28" s="7"/>
      <c r="D28" s="7"/>
      <c r="E28" s="6">
        <v>95.20960436022882</v>
      </c>
      <c r="F28" s="7"/>
    </row>
    <row r="31" spans="1:7" ht="60" customHeight="1">
      <c r="A31" s="20" t="s">
        <v>40</v>
      </c>
      <c r="B31" s="20"/>
      <c r="C31" s="20"/>
      <c r="D31" s="20"/>
      <c r="E31" s="20"/>
      <c r="F31" s="20"/>
      <c r="G31" s="1"/>
    </row>
    <row r="34" spans="1:6" ht="63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530763.9363</v>
      </c>
      <c r="D36" s="6">
        <v>3415275.5733</v>
      </c>
      <c r="E36" s="6">
        <v>2835860.093</v>
      </c>
      <c r="F36" s="6">
        <v>813500.0466</v>
      </c>
    </row>
    <row r="37" spans="1:6" ht="15">
      <c r="A37" s="2" t="s">
        <v>12</v>
      </c>
      <c r="B37" s="3" t="s">
        <v>42</v>
      </c>
      <c r="C37" s="6">
        <v>6608.4168</v>
      </c>
      <c r="D37" s="6">
        <v>49190.1891</v>
      </c>
      <c r="E37" s="6">
        <v>47161.8995</v>
      </c>
      <c r="F37" s="6">
        <v>8636.7064</v>
      </c>
    </row>
    <row r="38" spans="1:6" ht="15">
      <c r="A38" s="2" t="s">
        <v>24</v>
      </c>
      <c r="B38" s="3" t="s">
        <v>43</v>
      </c>
      <c r="C38" s="6">
        <v>0</v>
      </c>
      <c r="D38" s="6">
        <v>436761.5759</v>
      </c>
      <c r="E38" s="6">
        <v>257579.9464</v>
      </c>
      <c r="F38" s="6">
        <v>179181.6295</v>
      </c>
    </row>
    <row r="39" spans="1:6" ht="15">
      <c r="A39" s="2" t="s">
        <v>26</v>
      </c>
      <c r="B39" s="3" t="s">
        <v>44</v>
      </c>
      <c r="C39" s="6">
        <v>524155.5195</v>
      </c>
      <c r="D39" s="6">
        <v>2929323.8083</v>
      </c>
      <c r="E39" s="6">
        <v>2531118.2471</v>
      </c>
      <c r="F39" s="6">
        <v>625681.7107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530763.9363000001</v>
      </c>
      <c r="D41" s="6">
        <v>3415275.5733</v>
      </c>
      <c r="E41" s="6">
        <v>2835860.0930000003</v>
      </c>
      <c r="F41" s="6">
        <v>813500.0466</v>
      </c>
    </row>
    <row r="42" spans="1:6" ht="15">
      <c r="A42" s="3"/>
      <c r="B42" s="3" t="s">
        <v>39</v>
      </c>
      <c r="C42" s="7"/>
      <c r="D42" s="7"/>
      <c r="E42" s="6">
        <v>83.03459068340594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18" t="s">
        <v>180</v>
      </c>
      <c r="B47" s="20"/>
      <c r="C47" s="20"/>
      <c r="D47" s="20"/>
      <c r="E47" s="20"/>
      <c r="F47" s="20"/>
      <c r="G47" s="1"/>
    </row>
    <row r="49" spans="1:6" ht="39.75" customHeight="1">
      <c r="A49" s="2" t="s">
        <v>45</v>
      </c>
      <c r="B49" s="2" t="s">
        <v>46</v>
      </c>
      <c r="C49" s="2" t="s">
        <v>47</v>
      </c>
      <c r="D49" s="2" t="s">
        <v>48</v>
      </c>
      <c r="E49" s="2" t="s">
        <v>49</v>
      </c>
      <c r="F49" s="2" t="s">
        <v>50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s="24" customFormat="1" ht="15">
      <c r="A51" s="22">
        <v>1</v>
      </c>
      <c r="B51" s="22" t="s">
        <v>181</v>
      </c>
      <c r="C51" s="22" t="s">
        <v>51</v>
      </c>
      <c r="D51" s="23">
        <f>E22+E19</f>
        <v>198697.0173</v>
      </c>
      <c r="E51" s="22">
        <f>E60</f>
        <v>222833</v>
      </c>
      <c r="F51" s="23">
        <f>C51+D51-E51</f>
        <v>113095.0173</v>
      </c>
    </row>
    <row r="52" spans="1:6" s="24" customFormat="1" ht="15">
      <c r="A52" s="22">
        <v>2</v>
      </c>
      <c r="B52" s="22" t="s">
        <v>52</v>
      </c>
      <c r="C52" s="22">
        <v>26657</v>
      </c>
      <c r="D52" s="22">
        <v>9763</v>
      </c>
      <c r="E52" s="22">
        <v>1257</v>
      </c>
      <c r="F52" s="22">
        <f>C52+D52-E52</f>
        <v>35163</v>
      </c>
    </row>
    <row r="53" spans="1:6" ht="15">
      <c r="A53" s="2" t="s">
        <v>192</v>
      </c>
      <c r="B53" s="13" t="s">
        <v>179</v>
      </c>
      <c r="C53" s="2"/>
      <c r="D53" s="2"/>
      <c r="E53" s="2">
        <f>E52</f>
        <v>1257</v>
      </c>
      <c r="F53" s="2"/>
    </row>
    <row r="54" spans="1:6" s="24" customFormat="1" ht="15">
      <c r="A54" s="22"/>
      <c r="B54" s="22" t="s">
        <v>53</v>
      </c>
      <c r="C54" s="22">
        <f>C51+C52</f>
        <v>163888</v>
      </c>
      <c r="D54" s="23">
        <f>D51+D52</f>
        <v>208460.0173</v>
      </c>
      <c r="E54" s="22">
        <f>E51+E52</f>
        <v>224090</v>
      </c>
      <c r="F54" s="23">
        <f>F51+F52</f>
        <v>148258.0173</v>
      </c>
    </row>
    <row r="56" spans="1:6" ht="60" customHeight="1">
      <c r="A56" s="20" t="s">
        <v>54</v>
      </c>
      <c r="B56" s="19"/>
      <c r="C56" s="19"/>
      <c r="D56" s="19"/>
      <c r="E56" s="19"/>
      <c r="F56" s="19"/>
    </row>
    <row r="58" spans="1:5" ht="39.75" customHeight="1">
      <c r="A58" s="2" t="s">
        <v>45</v>
      </c>
      <c r="B58" s="2" t="s">
        <v>46</v>
      </c>
      <c r="C58" s="2" t="s">
        <v>55</v>
      </c>
      <c r="D58" s="2" t="s">
        <v>56</v>
      </c>
      <c r="E58" s="2" t="s">
        <v>49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12" t="s">
        <v>178</v>
      </c>
      <c r="C60" s="2"/>
      <c r="D60" s="4"/>
      <c r="E60" s="2">
        <v>222833</v>
      </c>
    </row>
    <row r="61" spans="1:5" s="24" customFormat="1" ht="15">
      <c r="A61" s="22"/>
      <c r="B61" s="22" t="s">
        <v>53</v>
      </c>
      <c r="C61" s="22"/>
      <c r="D61" s="22"/>
      <c r="E61" s="22">
        <f>E60</f>
        <v>222833</v>
      </c>
    </row>
    <row r="63" spans="1:6" ht="60" customHeight="1">
      <c r="A63" s="18" t="s">
        <v>182</v>
      </c>
      <c r="B63" s="19"/>
      <c r="C63" s="19"/>
      <c r="D63" s="19"/>
      <c r="E63" s="19"/>
      <c r="F63" s="19"/>
    </row>
    <row r="65" spans="1:5" ht="39.75" customHeight="1">
      <c r="A65" s="2" t="s">
        <v>45</v>
      </c>
      <c r="B65" s="2" t="s">
        <v>46</v>
      </c>
      <c r="C65" s="2" t="s">
        <v>55</v>
      </c>
      <c r="D65" s="2" t="s">
        <v>56</v>
      </c>
      <c r="E65" s="2" t="s">
        <v>49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12" t="s">
        <v>183</v>
      </c>
      <c r="C67" s="2" t="s">
        <v>57</v>
      </c>
      <c r="D67" s="2">
        <v>12</v>
      </c>
      <c r="E67" s="2" t="s">
        <v>58</v>
      </c>
    </row>
    <row r="68" spans="1:5" ht="15">
      <c r="A68" s="2">
        <v>2</v>
      </c>
      <c r="B68" s="3" t="s">
        <v>59</v>
      </c>
      <c r="C68" s="2" t="s">
        <v>57</v>
      </c>
      <c r="D68" s="2">
        <v>9</v>
      </c>
      <c r="E68" s="2" t="s">
        <v>60</v>
      </c>
    </row>
    <row r="69" spans="1:5" ht="15">
      <c r="A69" s="2">
        <v>3</v>
      </c>
      <c r="B69" s="3" t="s">
        <v>61</v>
      </c>
      <c r="C69" s="2"/>
      <c r="D69" s="2"/>
      <c r="E69" s="2" t="s">
        <v>62</v>
      </c>
    </row>
    <row r="70" spans="1:5" ht="15">
      <c r="A70" s="2">
        <v>4</v>
      </c>
      <c r="B70" s="3" t="s">
        <v>63</v>
      </c>
      <c r="C70" s="2"/>
      <c r="D70" s="2"/>
      <c r="E70" s="2" t="s">
        <v>64</v>
      </c>
    </row>
    <row r="71" spans="1:5" ht="15">
      <c r="A71" s="2">
        <v>5</v>
      </c>
      <c r="B71" s="3" t="s">
        <v>65</v>
      </c>
      <c r="C71" s="2" t="s">
        <v>66</v>
      </c>
      <c r="D71" s="2">
        <v>3</v>
      </c>
      <c r="E71" s="2" t="s">
        <v>67</v>
      </c>
    </row>
    <row r="72" spans="1:5" ht="15">
      <c r="A72" s="2">
        <v>6</v>
      </c>
      <c r="B72" s="12" t="s">
        <v>184</v>
      </c>
      <c r="C72" s="13" t="s">
        <v>66</v>
      </c>
      <c r="D72" s="2">
        <v>3</v>
      </c>
      <c r="E72" s="2">
        <f>D72*1596</f>
        <v>4788</v>
      </c>
    </row>
    <row r="73" spans="1:5" ht="15">
      <c r="A73" s="2"/>
      <c r="B73" s="2" t="s">
        <v>53</v>
      </c>
      <c r="C73" s="2"/>
      <c r="D73" s="2"/>
      <c r="E73" s="2">
        <f>E67+E68+E69+E70+E71+E72</f>
        <v>290119</v>
      </c>
    </row>
    <row r="74" spans="1:5" ht="21">
      <c r="A74" s="15" t="s">
        <v>186</v>
      </c>
      <c r="B74" s="16" t="s">
        <v>187</v>
      </c>
      <c r="C74" s="14"/>
      <c r="D74" s="14"/>
      <c r="E74" s="14"/>
    </row>
    <row r="76" spans="1:6" ht="60" customHeight="1">
      <c r="A76" s="18" t="s">
        <v>185</v>
      </c>
      <c r="B76" s="19"/>
      <c r="C76" s="19"/>
      <c r="D76" s="19"/>
      <c r="E76" s="19"/>
      <c r="F76" s="19"/>
    </row>
    <row r="78" spans="1:5" ht="39.75" customHeight="1">
      <c r="A78" s="2" t="s">
        <v>45</v>
      </c>
      <c r="B78" s="2" t="s">
        <v>46</v>
      </c>
      <c r="C78" s="2" t="s">
        <v>55</v>
      </c>
      <c r="D78" s="2" t="s">
        <v>56</v>
      </c>
      <c r="E78" s="2" t="s">
        <v>49</v>
      </c>
    </row>
    <row r="79" spans="1:5" ht="15">
      <c r="A79" s="2">
        <v>1</v>
      </c>
      <c r="B79" s="2">
        <v>2</v>
      </c>
      <c r="C79" s="2">
        <v>3</v>
      </c>
      <c r="D79" s="2">
        <v>4</v>
      </c>
      <c r="E79" s="2">
        <v>5</v>
      </c>
    </row>
    <row r="80" spans="1:5" ht="15">
      <c r="A80" s="2"/>
      <c r="B80" s="26" t="s">
        <v>195</v>
      </c>
      <c r="C80" s="2"/>
      <c r="D80" s="2"/>
      <c r="E80" s="2"/>
    </row>
    <row r="81" spans="1:5" ht="15">
      <c r="A81" s="2">
        <v>1</v>
      </c>
      <c r="B81" s="3" t="s">
        <v>193</v>
      </c>
      <c r="C81" s="2" t="s">
        <v>68</v>
      </c>
      <c r="D81" s="2">
        <v>2</v>
      </c>
      <c r="E81" s="2" t="s">
        <v>69</v>
      </c>
    </row>
    <row r="82" spans="1:5" ht="15">
      <c r="A82" s="2">
        <v>2</v>
      </c>
      <c r="B82" s="3" t="s">
        <v>70</v>
      </c>
      <c r="C82" s="2" t="s">
        <v>71</v>
      </c>
      <c r="D82" s="2">
        <v>80</v>
      </c>
      <c r="E82" s="2" t="s">
        <v>194</v>
      </c>
    </row>
    <row r="83" spans="1:5" ht="15">
      <c r="A83" s="2"/>
      <c r="B83" s="3"/>
      <c r="C83" s="2"/>
      <c r="D83" s="2"/>
      <c r="E83" s="2"/>
    </row>
    <row r="84" spans="1:5" ht="45">
      <c r="A84" s="2">
        <v>1</v>
      </c>
      <c r="B84" s="3" t="s">
        <v>72</v>
      </c>
      <c r="C84" s="2" t="s">
        <v>66</v>
      </c>
      <c r="D84" s="2"/>
      <c r="E84" s="2" t="s">
        <v>73</v>
      </c>
    </row>
    <row r="85" spans="1:5" ht="15">
      <c r="A85" s="2">
        <v>2</v>
      </c>
      <c r="B85" s="3" t="s">
        <v>74</v>
      </c>
      <c r="C85" s="2" t="s">
        <v>71</v>
      </c>
      <c r="D85" s="2">
        <v>2</v>
      </c>
      <c r="E85" s="2">
        <v>965</v>
      </c>
    </row>
    <row r="86" spans="1:5" ht="15">
      <c r="A86" s="2">
        <v>3</v>
      </c>
      <c r="B86" s="3" t="s">
        <v>75</v>
      </c>
      <c r="C86" s="2" t="s">
        <v>76</v>
      </c>
      <c r="D86" s="2">
        <v>102</v>
      </c>
      <c r="E86" s="2" t="s">
        <v>77</v>
      </c>
    </row>
    <row r="87" spans="1:5" ht="15">
      <c r="A87" s="2">
        <v>4</v>
      </c>
      <c r="B87" s="3" t="s">
        <v>78</v>
      </c>
      <c r="C87" s="2" t="s">
        <v>66</v>
      </c>
      <c r="D87" s="2">
        <v>7</v>
      </c>
      <c r="E87" s="2" t="s">
        <v>79</v>
      </c>
    </row>
    <row r="88" spans="1:5" ht="15">
      <c r="A88" s="2">
        <v>5</v>
      </c>
      <c r="B88" s="3" t="s">
        <v>80</v>
      </c>
      <c r="C88" s="2" t="s">
        <v>66</v>
      </c>
      <c r="D88" s="2">
        <v>6</v>
      </c>
      <c r="E88" s="2" t="s">
        <v>81</v>
      </c>
    </row>
    <row r="89" spans="1:5" ht="30">
      <c r="A89" s="2">
        <v>6</v>
      </c>
      <c r="B89" s="3" t="s">
        <v>82</v>
      </c>
      <c r="C89" s="2" t="s">
        <v>76</v>
      </c>
      <c r="D89" s="2">
        <v>413</v>
      </c>
      <c r="E89" s="2" t="s">
        <v>83</v>
      </c>
    </row>
    <row r="90" spans="1:5" ht="15">
      <c r="A90" s="2">
        <v>7</v>
      </c>
      <c r="B90" s="3" t="s">
        <v>84</v>
      </c>
      <c r="C90" s="2" t="s">
        <v>57</v>
      </c>
      <c r="D90" s="2" t="s">
        <v>85</v>
      </c>
      <c r="E90" s="2" t="s">
        <v>86</v>
      </c>
    </row>
    <row r="91" spans="1:5" ht="15">
      <c r="A91" s="2"/>
      <c r="B91" s="2" t="s">
        <v>53</v>
      </c>
      <c r="C91" s="2"/>
      <c r="D91" s="2"/>
      <c r="E91" s="2" t="s">
        <v>87</v>
      </c>
    </row>
    <row r="92" spans="1:2" ht="21">
      <c r="A92" s="15" t="s">
        <v>186</v>
      </c>
      <c r="B92" s="16" t="s">
        <v>187</v>
      </c>
    </row>
    <row r="93" spans="1:2" ht="21">
      <c r="A93" s="15"/>
      <c r="B93" s="16"/>
    </row>
    <row r="94" spans="1:2" ht="21">
      <c r="A94" s="15"/>
      <c r="B94" s="16"/>
    </row>
    <row r="95" spans="1:2" ht="21">
      <c r="A95" s="15"/>
      <c r="B95" s="16"/>
    </row>
    <row r="97" spans="1:7" ht="60" customHeight="1">
      <c r="A97" s="20" t="s">
        <v>88</v>
      </c>
      <c r="B97" s="20"/>
      <c r="C97" s="20"/>
      <c r="D97" s="20"/>
      <c r="E97" s="20"/>
      <c r="F97" s="20"/>
      <c r="G97" s="1"/>
    </row>
    <row r="99" spans="1:3" ht="39.75" customHeight="1">
      <c r="A99" s="2" t="s">
        <v>4</v>
      </c>
      <c r="B99" s="2" t="s">
        <v>89</v>
      </c>
      <c r="C99" s="2" t="s">
        <v>90</v>
      </c>
    </row>
    <row r="100" spans="1:3" ht="15">
      <c r="A100" s="2">
        <v>1</v>
      </c>
      <c r="B100" s="2">
        <v>2</v>
      </c>
      <c r="C100" s="2">
        <v>3</v>
      </c>
    </row>
    <row r="101" spans="1:3" ht="30">
      <c r="A101" s="2">
        <v>1</v>
      </c>
      <c r="B101" s="3" t="s">
        <v>91</v>
      </c>
      <c r="C101" s="2">
        <v>404</v>
      </c>
    </row>
    <row r="102" spans="1:3" ht="15">
      <c r="A102" s="2" t="s">
        <v>92</v>
      </c>
      <c r="B102" s="3" t="s">
        <v>93</v>
      </c>
      <c r="C102" s="2">
        <v>9</v>
      </c>
    </row>
    <row r="103" spans="1:3" ht="15">
      <c r="A103" s="2" t="s">
        <v>94</v>
      </c>
      <c r="B103" s="3" t="s">
        <v>95</v>
      </c>
      <c r="C103" s="2">
        <v>395</v>
      </c>
    </row>
    <row r="104" spans="1:3" ht="15">
      <c r="A104" s="2">
        <v>2</v>
      </c>
      <c r="B104" s="3" t="s">
        <v>96</v>
      </c>
      <c r="C104" s="2">
        <v>52</v>
      </c>
    </row>
    <row r="105" spans="1:3" ht="15">
      <c r="A105" s="2">
        <v>3</v>
      </c>
      <c r="B105" s="3" t="s">
        <v>97</v>
      </c>
      <c r="C105" s="2">
        <v>2</v>
      </c>
    </row>
    <row r="108" spans="1:4" ht="60" customHeight="1">
      <c r="A108" s="20" t="s">
        <v>98</v>
      </c>
      <c r="B108" s="19"/>
      <c r="C108" s="19"/>
      <c r="D108" s="19"/>
    </row>
    <row r="110" spans="1:4" ht="53.25" customHeight="1">
      <c r="A110" s="2" t="s">
        <v>45</v>
      </c>
      <c r="B110" s="2" t="s">
        <v>99</v>
      </c>
      <c r="C110" s="2" t="s">
        <v>100</v>
      </c>
      <c r="D110" s="2" t="s">
        <v>101</v>
      </c>
    </row>
    <row r="111" spans="1:4" ht="15">
      <c r="A111" s="2">
        <v>1</v>
      </c>
      <c r="B111" s="2">
        <v>2</v>
      </c>
      <c r="C111" s="2">
        <v>3</v>
      </c>
      <c r="D111" s="2">
        <v>4</v>
      </c>
    </row>
    <row r="113" spans="1:6" ht="60" customHeight="1">
      <c r="A113" s="20" t="s">
        <v>102</v>
      </c>
      <c r="B113" s="19"/>
      <c r="C113" s="19"/>
      <c r="D113" s="19"/>
      <c r="E113" s="19"/>
      <c r="F113" s="19"/>
    </row>
    <row r="115" spans="1:5" ht="39.75" customHeight="1">
      <c r="A115" s="2" t="s">
        <v>45</v>
      </c>
      <c r="B115" s="2" t="s">
        <v>46</v>
      </c>
      <c r="C115" s="2" t="s">
        <v>55</v>
      </c>
      <c r="D115" s="2" t="s">
        <v>56</v>
      </c>
      <c r="E115" s="2" t="s">
        <v>49</v>
      </c>
    </row>
    <row r="116" spans="1:5" ht="15">
      <c r="A116" s="2">
        <v>1</v>
      </c>
      <c r="B116" s="2">
        <v>2</v>
      </c>
      <c r="C116" s="2">
        <v>3</v>
      </c>
      <c r="D116" s="2">
        <v>4</v>
      </c>
      <c r="E116" s="2">
        <v>5</v>
      </c>
    </row>
    <row r="121" spans="1:6" ht="60" customHeight="1">
      <c r="A121" s="20" t="s">
        <v>103</v>
      </c>
      <c r="B121" s="19"/>
      <c r="C121" s="19"/>
      <c r="D121" s="19"/>
      <c r="E121" s="19"/>
      <c r="F121" s="19"/>
    </row>
    <row r="123" spans="1:5" ht="39.75" customHeight="1">
      <c r="A123" s="2" t="s">
        <v>45</v>
      </c>
      <c r="B123" s="2" t="s">
        <v>46</v>
      </c>
      <c r="C123" s="2" t="s">
        <v>55</v>
      </c>
      <c r="D123" s="2" t="s">
        <v>56</v>
      </c>
      <c r="E123" s="2" t="s">
        <v>49</v>
      </c>
    </row>
    <row r="124" spans="1:5" ht="15">
      <c r="A124" s="2">
        <v>1</v>
      </c>
      <c r="B124" s="2">
        <v>2</v>
      </c>
      <c r="C124" s="2">
        <v>3</v>
      </c>
      <c r="D124" s="2">
        <v>4</v>
      </c>
      <c r="E12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56:F56"/>
    <mergeCell ref="A63:F63"/>
    <mergeCell ref="A76:F76"/>
    <mergeCell ref="A108:D108"/>
    <mergeCell ref="A113:F113"/>
    <mergeCell ref="A121:F121"/>
    <mergeCell ref="A1:F1"/>
    <mergeCell ref="A9:F9"/>
    <mergeCell ref="A31:F31"/>
    <mergeCell ref="A47:F47"/>
    <mergeCell ref="A97:F97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F50" sqref="F50"/>
    </sheetView>
  </sheetViews>
  <sheetFormatPr defaultColWidth="9.140625" defaultRowHeight="15"/>
  <cols>
    <col min="1" max="1" width="5.00390625" style="0" customWidth="1"/>
    <col min="2" max="2" width="11.7109375" style="0" customWidth="1"/>
    <col min="3" max="3" width="11.140625" style="0" customWidth="1"/>
    <col min="4" max="4" width="12.57421875" style="0" customWidth="1"/>
    <col min="5" max="5" width="31.57421875" style="0" customWidth="1"/>
    <col min="6" max="6" width="13.140625" style="0" customWidth="1"/>
    <col min="7" max="7" width="11.57421875" style="0" customWidth="1"/>
    <col min="8" max="8" width="9.421875" style="0" customWidth="1"/>
    <col min="9" max="9" width="18.57421875" style="0" customWidth="1"/>
    <col min="10" max="10" width="15.00390625" style="0" customWidth="1"/>
  </cols>
  <sheetData>
    <row r="1" spans="1:10" ht="60" customHeight="1">
      <c r="A1" s="20" t="s">
        <v>104</v>
      </c>
      <c r="B1" s="20"/>
      <c r="C1" s="20"/>
      <c r="D1" s="20"/>
      <c r="E1" s="20"/>
      <c r="F1" s="20"/>
      <c r="G1" s="20"/>
      <c r="H1" s="20"/>
      <c r="I1" s="20"/>
      <c r="J1" s="1"/>
    </row>
    <row r="3" spans="1:9" ht="90">
      <c r="A3" s="2" t="s">
        <v>105</v>
      </c>
      <c r="B3" s="2" t="s">
        <v>106</v>
      </c>
      <c r="C3" s="2" t="s">
        <v>107</v>
      </c>
      <c r="D3" s="2" t="s">
        <v>108</v>
      </c>
      <c r="E3" s="2" t="s">
        <v>109</v>
      </c>
      <c r="F3" s="2" t="s">
        <v>110</v>
      </c>
      <c r="G3" s="2" t="s">
        <v>111</v>
      </c>
      <c r="H3" s="2" t="s">
        <v>112</v>
      </c>
      <c r="I3" s="2" t="s">
        <v>113</v>
      </c>
    </row>
    <row r="4" spans="1:9" ht="1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</row>
    <row r="5" spans="1:9" ht="30">
      <c r="A5" s="2">
        <v>1</v>
      </c>
      <c r="B5" s="2" t="s">
        <v>114</v>
      </c>
      <c r="C5" s="2" t="s">
        <v>115</v>
      </c>
      <c r="D5" s="2" t="s">
        <v>116</v>
      </c>
      <c r="E5" s="2" t="s">
        <v>117</v>
      </c>
      <c r="F5" s="6">
        <v>2</v>
      </c>
      <c r="G5" s="2" t="s">
        <v>118</v>
      </c>
      <c r="H5" s="2" t="s">
        <v>119</v>
      </c>
      <c r="I5" s="2" t="s">
        <v>120</v>
      </c>
    </row>
    <row r="6" spans="1:9" ht="30">
      <c r="A6" s="2">
        <v>2</v>
      </c>
      <c r="B6" s="2" t="s">
        <v>121</v>
      </c>
      <c r="C6" s="2" t="s">
        <v>115</v>
      </c>
      <c r="D6" s="2" t="s">
        <v>122</v>
      </c>
      <c r="E6" s="2" t="s">
        <v>123</v>
      </c>
      <c r="F6" s="6">
        <v>2</v>
      </c>
      <c r="G6" s="2" t="s">
        <v>118</v>
      </c>
      <c r="H6" s="2" t="s">
        <v>119</v>
      </c>
      <c r="I6" s="2" t="s">
        <v>120</v>
      </c>
    </row>
    <row r="7" spans="1:9" ht="30">
      <c r="A7" s="2">
        <v>3</v>
      </c>
      <c r="B7" s="2" t="s">
        <v>114</v>
      </c>
      <c r="C7" s="2" t="s">
        <v>115</v>
      </c>
      <c r="D7" s="2" t="s">
        <v>122</v>
      </c>
      <c r="E7" s="2" t="s">
        <v>123</v>
      </c>
      <c r="F7" s="6">
        <v>2</v>
      </c>
      <c r="G7" s="2" t="s">
        <v>118</v>
      </c>
      <c r="H7" s="2" t="s">
        <v>119</v>
      </c>
      <c r="I7" s="2" t="s">
        <v>120</v>
      </c>
    </row>
    <row r="8" spans="1:9" ht="30">
      <c r="A8" s="2">
        <v>4</v>
      </c>
      <c r="B8" s="2" t="s">
        <v>121</v>
      </c>
      <c r="C8" s="2" t="s">
        <v>115</v>
      </c>
      <c r="D8" s="2" t="s">
        <v>124</v>
      </c>
      <c r="E8" s="2" t="s">
        <v>125</v>
      </c>
      <c r="F8" s="6">
        <v>2</v>
      </c>
      <c r="G8" s="2" t="s">
        <v>118</v>
      </c>
      <c r="H8" s="2" t="s">
        <v>119</v>
      </c>
      <c r="I8" s="2" t="s">
        <v>120</v>
      </c>
    </row>
    <row r="9" spans="1:9" ht="30">
      <c r="A9" s="2">
        <v>5</v>
      </c>
      <c r="B9" s="2" t="s">
        <v>114</v>
      </c>
      <c r="C9" s="2" t="s">
        <v>115</v>
      </c>
      <c r="D9" s="2" t="s">
        <v>124</v>
      </c>
      <c r="E9" s="2" t="s">
        <v>125</v>
      </c>
      <c r="F9" s="6">
        <v>2</v>
      </c>
      <c r="G9" s="2" t="s">
        <v>118</v>
      </c>
      <c r="H9" s="2" t="s">
        <v>119</v>
      </c>
      <c r="I9" s="2" t="s">
        <v>120</v>
      </c>
    </row>
    <row r="10" spans="1:9" ht="30">
      <c r="A10" s="2">
        <v>6</v>
      </c>
      <c r="B10" s="2" t="s">
        <v>126</v>
      </c>
      <c r="C10" s="2" t="s">
        <v>115</v>
      </c>
      <c r="D10" s="2" t="s">
        <v>127</v>
      </c>
      <c r="E10" s="2" t="s">
        <v>128</v>
      </c>
      <c r="F10" s="6">
        <v>3</v>
      </c>
      <c r="G10" s="2" t="s">
        <v>118</v>
      </c>
      <c r="H10" s="2" t="s">
        <v>119</v>
      </c>
      <c r="I10" s="2" t="s">
        <v>129</v>
      </c>
    </row>
    <row r="11" spans="1:9" ht="30">
      <c r="A11" s="2">
        <v>7</v>
      </c>
      <c r="B11" s="2" t="s">
        <v>130</v>
      </c>
      <c r="C11" s="2" t="s">
        <v>115</v>
      </c>
      <c r="D11" s="2" t="s">
        <v>131</v>
      </c>
      <c r="E11" s="2" t="s">
        <v>132</v>
      </c>
      <c r="F11" s="6">
        <v>4</v>
      </c>
      <c r="G11" s="2" t="s">
        <v>118</v>
      </c>
      <c r="H11" s="2" t="s">
        <v>119</v>
      </c>
      <c r="I11" s="2" t="s">
        <v>129</v>
      </c>
    </row>
    <row r="12" spans="1:9" ht="30">
      <c r="A12" s="2">
        <v>8</v>
      </c>
      <c r="B12" s="2" t="s">
        <v>121</v>
      </c>
      <c r="C12" s="2" t="s">
        <v>115</v>
      </c>
      <c r="D12" s="2" t="s">
        <v>131</v>
      </c>
      <c r="E12" s="2" t="s">
        <v>132</v>
      </c>
      <c r="F12" s="6">
        <v>2</v>
      </c>
      <c r="G12" s="2" t="s">
        <v>118</v>
      </c>
      <c r="H12" s="2" t="s">
        <v>119</v>
      </c>
      <c r="I12" s="2" t="s">
        <v>129</v>
      </c>
    </row>
    <row r="13" spans="1:9" ht="30">
      <c r="A13" s="2">
        <v>9</v>
      </c>
      <c r="B13" s="2" t="s">
        <v>133</v>
      </c>
      <c r="C13" s="2" t="s">
        <v>115</v>
      </c>
      <c r="D13" s="2" t="s">
        <v>134</v>
      </c>
      <c r="E13" s="2" t="s">
        <v>135</v>
      </c>
      <c r="F13" s="6">
        <v>3</v>
      </c>
      <c r="G13" s="2" t="s">
        <v>118</v>
      </c>
      <c r="H13" s="2" t="s">
        <v>119</v>
      </c>
      <c r="I13" s="2" t="s">
        <v>129</v>
      </c>
    </row>
    <row r="14" spans="1:9" ht="30">
      <c r="A14" s="2">
        <v>10</v>
      </c>
      <c r="B14" s="2" t="s">
        <v>114</v>
      </c>
      <c r="C14" s="2" t="s">
        <v>115</v>
      </c>
      <c r="D14" s="2" t="s">
        <v>134</v>
      </c>
      <c r="E14" s="2" t="s">
        <v>135</v>
      </c>
      <c r="F14" s="6">
        <v>2</v>
      </c>
      <c r="G14" s="2" t="s">
        <v>118</v>
      </c>
      <c r="H14" s="2" t="s">
        <v>119</v>
      </c>
      <c r="I14" s="2" t="s">
        <v>129</v>
      </c>
    </row>
    <row r="15" spans="1:9" ht="30">
      <c r="A15" s="2">
        <v>11</v>
      </c>
      <c r="B15" s="2" t="s">
        <v>121</v>
      </c>
      <c r="C15" s="2" t="s">
        <v>115</v>
      </c>
      <c r="D15" s="2" t="s">
        <v>134</v>
      </c>
      <c r="E15" s="2" t="s">
        <v>135</v>
      </c>
      <c r="F15" s="6">
        <v>1</v>
      </c>
      <c r="G15" s="2" t="s">
        <v>118</v>
      </c>
      <c r="H15" s="2" t="s">
        <v>119</v>
      </c>
      <c r="I15" s="2" t="s">
        <v>129</v>
      </c>
    </row>
    <row r="16" spans="1:9" ht="30">
      <c r="A16" s="2">
        <v>12</v>
      </c>
      <c r="B16" s="2" t="s">
        <v>114</v>
      </c>
      <c r="C16" s="2" t="s">
        <v>115</v>
      </c>
      <c r="D16" s="2" t="s">
        <v>136</v>
      </c>
      <c r="E16" s="2" t="s">
        <v>137</v>
      </c>
      <c r="F16" s="6">
        <v>3</v>
      </c>
      <c r="G16" s="2" t="s">
        <v>118</v>
      </c>
      <c r="H16" s="2" t="s">
        <v>119</v>
      </c>
      <c r="I16" s="2" t="s">
        <v>129</v>
      </c>
    </row>
    <row r="17" spans="1:9" ht="30">
      <c r="A17" s="2">
        <v>13</v>
      </c>
      <c r="B17" s="2" t="s">
        <v>121</v>
      </c>
      <c r="C17" s="2" t="s">
        <v>115</v>
      </c>
      <c r="D17" s="2" t="s">
        <v>136</v>
      </c>
      <c r="E17" s="2" t="s">
        <v>137</v>
      </c>
      <c r="F17" s="6">
        <v>2</v>
      </c>
      <c r="G17" s="2" t="s">
        <v>118</v>
      </c>
      <c r="H17" s="2" t="s">
        <v>119</v>
      </c>
      <c r="I17" s="2" t="s">
        <v>129</v>
      </c>
    </row>
    <row r="18" spans="1:9" ht="30">
      <c r="A18" s="2">
        <v>14</v>
      </c>
      <c r="B18" s="2" t="s">
        <v>114</v>
      </c>
      <c r="C18" s="2" t="s">
        <v>115</v>
      </c>
      <c r="D18" s="2" t="s">
        <v>138</v>
      </c>
      <c r="E18" s="2" t="s">
        <v>139</v>
      </c>
      <c r="F18" s="6">
        <v>2</v>
      </c>
      <c r="G18" s="2" t="s">
        <v>118</v>
      </c>
      <c r="H18" s="2" t="s">
        <v>119</v>
      </c>
      <c r="I18" s="2" t="s">
        <v>129</v>
      </c>
    </row>
    <row r="19" spans="1:9" ht="30">
      <c r="A19" s="2">
        <v>15</v>
      </c>
      <c r="B19" s="2" t="s">
        <v>121</v>
      </c>
      <c r="C19" s="2" t="s">
        <v>115</v>
      </c>
      <c r="D19" s="2" t="s">
        <v>140</v>
      </c>
      <c r="E19" s="2" t="s">
        <v>139</v>
      </c>
      <c r="F19" s="6">
        <v>2</v>
      </c>
      <c r="G19" s="2" t="s">
        <v>118</v>
      </c>
      <c r="H19" s="2" t="s">
        <v>119</v>
      </c>
      <c r="I19" s="2" t="s">
        <v>129</v>
      </c>
    </row>
    <row r="20" spans="1:9" ht="30">
      <c r="A20" s="2">
        <v>16</v>
      </c>
      <c r="B20" s="2" t="s">
        <v>114</v>
      </c>
      <c r="C20" s="2" t="s">
        <v>115</v>
      </c>
      <c r="D20" s="2" t="s">
        <v>141</v>
      </c>
      <c r="E20" s="2" t="s">
        <v>142</v>
      </c>
      <c r="F20" s="6">
        <v>1</v>
      </c>
      <c r="G20" s="2" t="s">
        <v>118</v>
      </c>
      <c r="H20" s="2" t="s">
        <v>119</v>
      </c>
      <c r="I20" s="2" t="s">
        <v>129</v>
      </c>
    </row>
    <row r="21" spans="1:9" ht="30">
      <c r="A21" s="2">
        <v>17</v>
      </c>
      <c r="B21" s="2" t="s">
        <v>121</v>
      </c>
      <c r="C21" s="2" t="s">
        <v>115</v>
      </c>
      <c r="D21" s="2" t="s">
        <v>141</v>
      </c>
      <c r="E21" s="2" t="s">
        <v>142</v>
      </c>
      <c r="F21" s="6">
        <v>1</v>
      </c>
      <c r="G21" s="2" t="s">
        <v>118</v>
      </c>
      <c r="H21" s="2" t="s">
        <v>119</v>
      </c>
      <c r="I21" s="2" t="s">
        <v>129</v>
      </c>
    </row>
    <row r="22" spans="1:9" ht="45">
      <c r="A22" s="2">
        <v>18</v>
      </c>
      <c r="B22" s="2" t="s">
        <v>143</v>
      </c>
      <c r="C22" s="2" t="s">
        <v>61</v>
      </c>
      <c r="D22" s="2" t="s">
        <v>144</v>
      </c>
      <c r="E22" s="2" t="s">
        <v>145</v>
      </c>
      <c r="F22" s="6">
        <v>7</v>
      </c>
      <c r="G22" s="2" t="s">
        <v>146</v>
      </c>
      <c r="H22" s="2" t="s">
        <v>119</v>
      </c>
      <c r="I22" s="25" t="s">
        <v>196</v>
      </c>
    </row>
    <row r="23" spans="1:9" ht="90">
      <c r="A23" s="2">
        <v>19</v>
      </c>
      <c r="B23" s="2" t="s">
        <v>143</v>
      </c>
      <c r="C23" s="2" t="s">
        <v>61</v>
      </c>
      <c r="D23" s="2" t="s">
        <v>147</v>
      </c>
      <c r="E23" s="2" t="s">
        <v>148</v>
      </c>
      <c r="F23" s="6">
        <v>28</v>
      </c>
      <c r="G23" s="2" t="s">
        <v>146</v>
      </c>
      <c r="H23" s="2" t="s">
        <v>119</v>
      </c>
      <c r="I23" s="25" t="s">
        <v>196</v>
      </c>
    </row>
    <row r="24" spans="1:9" ht="15">
      <c r="A24" s="14"/>
      <c r="B24" s="14"/>
      <c r="C24" s="14"/>
      <c r="D24" s="14"/>
      <c r="E24" s="14"/>
      <c r="F24" s="11"/>
      <c r="G24" s="14"/>
      <c r="H24" s="14"/>
      <c r="I24" s="27"/>
    </row>
    <row r="25" spans="1:9" ht="15">
      <c r="A25" s="14"/>
      <c r="B25" s="14"/>
      <c r="C25" s="14"/>
      <c r="D25" s="14"/>
      <c r="E25" s="14"/>
      <c r="F25" s="11"/>
      <c r="G25" s="14"/>
      <c r="H25" s="14"/>
      <c r="I25" s="27"/>
    </row>
    <row r="26" spans="1:9" ht="15">
      <c r="A26" s="14"/>
      <c r="B26" s="14"/>
      <c r="C26" s="14"/>
      <c r="D26" s="14"/>
      <c r="E26" s="14"/>
      <c r="F26" s="11"/>
      <c r="G26" s="14"/>
      <c r="H26" s="14"/>
      <c r="I26" s="27"/>
    </row>
    <row r="27" spans="1:9" ht="15">
      <c r="A27" s="14"/>
      <c r="B27" s="14"/>
      <c r="C27" s="14"/>
      <c r="D27" s="14"/>
      <c r="E27" s="14"/>
      <c r="F27" s="11"/>
      <c r="G27" s="14"/>
      <c r="H27" s="14"/>
      <c r="I27" s="27"/>
    </row>
    <row r="28" spans="1:9" ht="15">
      <c r="A28" s="14"/>
      <c r="B28" s="14"/>
      <c r="C28" s="14"/>
      <c r="D28" s="14"/>
      <c r="E28" s="14"/>
      <c r="F28" s="11"/>
      <c r="G28" s="14"/>
      <c r="H28" s="14"/>
      <c r="I28" s="27"/>
    </row>
    <row r="29" spans="1:9" ht="15">
      <c r="A29" s="14"/>
      <c r="B29" s="14"/>
      <c r="C29" s="14"/>
      <c r="D29" s="14"/>
      <c r="E29" s="14"/>
      <c r="F29" s="11"/>
      <c r="G29" s="14"/>
      <c r="H29" s="14"/>
      <c r="I29" s="27"/>
    </row>
    <row r="30" spans="1:9" ht="15">
      <c r="A30" s="14"/>
      <c r="B30" s="14"/>
      <c r="C30" s="14"/>
      <c r="D30" s="14"/>
      <c r="E30" s="14"/>
      <c r="F30" s="11"/>
      <c r="G30" s="14"/>
      <c r="H30" s="14"/>
      <c r="I30" s="27"/>
    </row>
    <row r="31" spans="1:9" ht="15">
      <c r="A31" s="14"/>
      <c r="B31" s="14"/>
      <c r="C31" s="14"/>
      <c r="D31" s="14"/>
      <c r="E31" s="14"/>
      <c r="F31" s="11"/>
      <c r="G31" s="14"/>
      <c r="H31" s="14"/>
      <c r="I31" s="27"/>
    </row>
    <row r="32" spans="1:9" ht="15">
      <c r="A32" s="14"/>
      <c r="B32" s="14"/>
      <c r="C32" s="14"/>
      <c r="D32" s="14"/>
      <c r="E32" s="14"/>
      <c r="F32" s="11"/>
      <c r="G32" s="14"/>
      <c r="H32" s="14"/>
      <c r="I32" s="27"/>
    </row>
    <row r="33" spans="1:9" ht="15">
      <c r="A33" s="14"/>
      <c r="B33" s="14"/>
      <c r="C33" s="14"/>
      <c r="D33" s="14"/>
      <c r="E33" s="14"/>
      <c r="F33" s="11"/>
      <c r="G33" s="14"/>
      <c r="H33" s="14"/>
      <c r="I33" s="27"/>
    </row>
    <row r="34" spans="1:9" ht="15">
      <c r="A34" s="14"/>
      <c r="B34" s="14"/>
      <c r="C34" s="14"/>
      <c r="D34" s="14"/>
      <c r="E34" s="14"/>
      <c r="F34" s="11"/>
      <c r="G34" s="14"/>
      <c r="H34" s="14"/>
      <c r="I34" s="27"/>
    </row>
    <row r="35" spans="1:9" ht="15">
      <c r="A35" s="14"/>
      <c r="B35" s="14"/>
      <c r="C35" s="14"/>
      <c r="D35" s="14"/>
      <c r="E35" s="14"/>
      <c r="F35" s="11"/>
      <c r="G35" s="14"/>
      <c r="H35" s="14"/>
      <c r="I35" s="27"/>
    </row>
    <row r="36" spans="1:9" ht="15">
      <c r="A36" s="14"/>
      <c r="B36" s="14"/>
      <c r="C36" s="14"/>
      <c r="D36" s="14"/>
      <c r="E36" s="14"/>
      <c r="F36" s="11"/>
      <c r="G36" s="14"/>
      <c r="H36" s="14"/>
      <c r="I36" s="27"/>
    </row>
    <row r="37" spans="1:9" ht="15">
      <c r="A37" s="14"/>
      <c r="B37" s="14"/>
      <c r="C37" s="14"/>
      <c r="D37" s="14"/>
      <c r="E37" s="14"/>
      <c r="F37" s="11"/>
      <c r="G37" s="14"/>
      <c r="H37" s="14"/>
      <c r="I37" s="27"/>
    </row>
    <row r="38" spans="1:9" ht="15">
      <c r="A38" s="14"/>
      <c r="B38" s="14"/>
      <c r="C38" s="14"/>
      <c r="D38" s="14"/>
      <c r="E38" s="14"/>
      <c r="F38" s="11"/>
      <c r="G38" s="14"/>
      <c r="H38" s="14"/>
      <c r="I38" s="27"/>
    </row>
    <row r="39" spans="1:9" ht="15">
      <c r="A39" s="14"/>
      <c r="B39" s="14"/>
      <c r="C39" s="14"/>
      <c r="D39" s="14"/>
      <c r="E39" s="14"/>
      <c r="F39" s="11"/>
      <c r="G39" s="14"/>
      <c r="H39" s="14"/>
      <c r="I39" s="27"/>
    </row>
    <row r="40" spans="1:9" ht="15">
      <c r="A40" s="14"/>
      <c r="B40" s="14"/>
      <c r="C40" s="14"/>
      <c r="D40" s="14"/>
      <c r="E40" s="14"/>
      <c r="F40" s="11"/>
      <c r="G40" s="14"/>
      <c r="H40" s="14"/>
      <c r="I40" s="27"/>
    </row>
    <row r="41" spans="1:9" ht="15">
      <c r="A41" s="14"/>
      <c r="B41" s="14"/>
      <c r="C41" s="14"/>
      <c r="D41" s="14"/>
      <c r="E41" s="14"/>
      <c r="F41" s="11"/>
      <c r="G41" s="14"/>
      <c r="H41" s="14"/>
      <c r="I41" s="27"/>
    </row>
    <row r="42" spans="1:9" ht="15">
      <c r="A42" s="14"/>
      <c r="B42" s="14"/>
      <c r="C42" s="14"/>
      <c r="D42" s="14"/>
      <c r="E42" s="14"/>
      <c r="F42" s="11"/>
      <c r="G42" s="14"/>
      <c r="H42" s="14"/>
      <c r="I42" s="27"/>
    </row>
    <row r="43" spans="1:9" ht="15">
      <c r="A43" s="14"/>
      <c r="B43" s="14"/>
      <c r="C43" s="14"/>
      <c r="D43" s="14"/>
      <c r="E43" s="14"/>
      <c r="F43" s="11"/>
      <c r="G43" s="14"/>
      <c r="H43" s="14"/>
      <c r="I43" s="27"/>
    </row>
    <row r="44" spans="1:9" ht="15">
      <c r="A44" s="14"/>
      <c r="B44" s="14"/>
      <c r="C44" s="14"/>
      <c r="D44" s="14"/>
      <c r="E44" s="14"/>
      <c r="F44" s="11"/>
      <c r="G44" s="14"/>
      <c r="H44" s="14"/>
      <c r="I44" s="27"/>
    </row>
    <row r="45" spans="1:9" ht="15">
      <c r="A45" s="14"/>
      <c r="B45" s="14"/>
      <c r="C45" s="14"/>
      <c r="D45" s="14"/>
      <c r="E45" s="14"/>
      <c r="F45" s="11"/>
      <c r="G45" s="14"/>
      <c r="H45" s="14"/>
      <c r="I45" s="27"/>
    </row>
    <row r="46" spans="1:5" ht="60" customHeight="1">
      <c r="A46" s="20" t="s">
        <v>149</v>
      </c>
      <c r="B46" s="19"/>
      <c r="C46" s="19"/>
      <c r="D46" s="19"/>
      <c r="E46" s="19"/>
    </row>
    <row r="48" spans="1:3" ht="39.75" customHeight="1">
      <c r="A48" s="2" t="s">
        <v>105</v>
      </c>
      <c r="B48" s="2" t="s">
        <v>150</v>
      </c>
      <c r="C48" s="2" t="s">
        <v>151</v>
      </c>
    </row>
    <row r="49" spans="1:3" ht="15">
      <c r="A49" s="2">
        <v>1</v>
      </c>
      <c r="B49" s="2">
        <v>2</v>
      </c>
      <c r="C49" s="2">
        <v>3</v>
      </c>
    </row>
    <row r="50" spans="1:3" ht="15">
      <c r="A50" s="2">
        <v>1</v>
      </c>
      <c r="B50" s="2">
        <v>3</v>
      </c>
      <c r="C50" s="2" t="s">
        <v>152</v>
      </c>
    </row>
    <row r="51" spans="1:3" ht="15">
      <c r="A51" s="2">
        <v>2</v>
      </c>
      <c r="B51" s="2">
        <v>3</v>
      </c>
      <c r="C51" s="2" t="s">
        <v>153</v>
      </c>
    </row>
    <row r="52" spans="1:3" ht="15">
      <c r="A52" s="2">
        <v>3</v>
      </c>
      <c r="B52" s="2">
        <v>15</v>
      </c>
      <c r="C52" s="2" t="s">
        <v>154</v>
      </c>
    </row>
    <row r="53" spans="1:3" ht="15">
      <c r="A53" s="2">
        <v>4</v>
      </c>
      <c r="B53" s="2">
        <v>42</v>
      </c>
      <c r="C53" s="2" t="s">
        <v>155</v>
      </c>
    </row>
    <row r="54" spans="1:3" ht="15">
      <c r="A54" s="2">
        <v>5</v>
      </c>
      <c r="B54" s="2">
        <v>47</v>
      </c>
      <c r="C54" s="2" t="s">
        <v>156</v>
      </c>
    </row>
    <row r="55" spans="1:3" ht="15">
      <c r="A55" s="2">
        <v>6</v>
      </c>
      <c r="B55" s="2">
        <v>48</v>
      </c>
      <c r="C55" s="2" t="s">
        <v>157</v>
      </c>
    </row>
    <row r="56" spans="1:3" ht="15">
      <c r="A56" s="2">
        <v>7</v>
      </c>
      <c r="B56" s="2">
        <v>53</v>
      </c>
      <c r="C56" s="2" t="s">
        <v>158</v>
      </c>
    </row>
    <row r="57" spans="1:3" ht="15">
      <c r="A57" s="2">
        <v>8</v>
      </c>
      <c r="B57" s="2">
        <v>60</v>
      </c>
      <c r="C57" s="2" t="s">
        <v>159</v>
      </c>
    </row>
    <row r="58" spans="1:3" ht="15">
      <c r="A58" s="2">
        <v>9</v>
      </c>
      <c r="B58" s="2">
        <v>62</v>
      </c>
      <c r="C58" s="2" t="s">
        <v>160</v>
      </c>
    </row>
    <row r="59" spans="1:3" ht="15">
      <c r="A59" s="2">
        <v>10</v>
      </c>
      <c r="B59" s="2">
        <v>73</v>
      </c>
      <c r="C59" s="2" t="s">
        <v>161</v>
      </c>
    </row>
    <row r="60" spans="1:3" ht="15">
      <c r="A60" s="2">
        <v>11</v>
      </c>
      <c r="B60" s="2">
        <v>79</v>
      </c>
      <c r="C60" s="2" t="s">
        <v>162</v>
      </c>
    </row>
    <row r="61" spans="1:3" ht="15">
      <c r="A61" s="2">
        <v>12</v>
      </c>
      <c r="B61" s="2">
        <v>82</v>
      </c>
      <c r="C61" s="2" t="s">
        <v>163</v>
      </c>
    </row>
    <row r="62" spans="1:3" ht="15">
      <c r="A62" s="2">
        <v>13</v>
      </c>
      <c r="B62" s="2">
        <v>96</v>
      </c>
      <c r="C62" s="2" t="s">
        <v>164</v>
      </c>
    </row>
    <row r="63" spans="1:3" ht="15">
      <c r="A63" s="2">
        <v>14</v>
      </c>
      <c r="B63" s="2">
        <v>101</v>
      </c>
      <c r="C63" s="2" t="s">
        <v>165</v>
      </c>
    </row>
    <row r="64" spans="1:3" ht="15">
      <c r="A64" s="2">
        <v>15</v>
      </c>
      <c r="B64" s="2">
        <v>106</v>
      </c>
      <c r="C64" s="2" t="s">
        <v>166</v>
      </c>
    </row>
    <row r="65" spans="1:3" ht="15">
      <c r="A65" s="2">
        <v>16</v>
      </c>
      <c r="B65" s="2">
        <v>119</v>
      </c>
      <c r="C65" s="2" t="s">
        <v>167</v>
      </c>
    </row>
    <row r="66" spans="1:3" ht="15">
      <c r="A66" s="2">
        <v>17</v>
      </c>
      <c r="B66" s="2">
        <v>134</v>
      </c>
      <c r="C66" s="2" t="s">
        <v>168</v>
      </c>
    </row>
    <row r="67" spans="1:3" ht="15">
      <c r="A67" s="2">
        <v>18</v>
      </c>
      <c r="B67" s="2">
        <v>145</v>
      </c>
      <c r="C67" s="2" t="s">
        <v>169</v>
      </c>
    </row>
    <row r="68" spans="1:3" ht="15">
      <c r="A68" s="2">
        <v>19</v>
      </c>
      <c r="B68" s="2">
        <v>168</v>
      </c>
      <c r="C68" s="2" t="s">
        <v>170</v>
      </c>
    </row>
    <row r="69" spans="1:3" ht="15">
      <c r="A69" s="2">
        <v>20</v>
      </c>
      <c r="B69" s="2">
        <v>169</v>
      </c>
      <c r="C69" s="2" t="s">
        <v>171</v>
      </c>
    </row>
    <row r="70" spans="1:3" ht="15">
      <c r="A70" s="2">
        <v>21</v>
      </c>
      <c r="B70" s="2">
        <v>170</v>
      </c>
      <c r="C70" s="2" t="s">
        <v>172</v>
      </c>
    </row>
    <row r="71" spans="1:3" ht="15">
      <c r="A71" s="2">
        <v>22</v>
      </c>
      <c r="B71" s="2">
        <v>173</v>
      </c>
      <c r="C71" s="2" t="s">
        <v>173</v>
      </c>
    </row>
    <row r="72" spans="1:3" ht="15">
      <c r="A72" s="2">
        <v>23</v>
      </c>
      <c r="B72" s="2">
        <v>174</v>
      </c>
      <c r="C72" s="2" t="s">
        <v>174</v>
      </c>
    </row>
    <row r="73" spans="1:3" ht="15">
      <c r="A73" s="2">
        <v>24</v>
      </c>
      <c r="B73" s="2">
        <v>184</v>
      </c>
      <c r="C73" s="2" t="s">
        <v>175</v>
      </c>
    </row>
    <row r="74" spans="1:3" ht="15">
      <c r="A74" s="2">
        <v>25</v>
      </c>
      <c r="B74" s="2">
        <v>200</v>
      </c>
      <c r="C74" s="2" t="s">
        <v>176</v>
      </c>
    </row>
    <row r="75" spans="1:3" ht="15">
      <c r="A75" s="2">
        <v>26</v>
      </c>
      <c r="B75" s="2">
        <v>215</v>
      </c>
      <c r="C75" s="2" t="s">
        <v>177</v>
      </c>
    </row>
    <row r="77" spans="1:5" ht="15">
      <c r="A77" s="17" t="s">
        <v>188</v>
      </c>
      <c r="E77" s="17" t="s">
        <v>189</v>
      </c>
    </row>
    <row r="79" spans="1:5" ht="15">
      <c r="A79" s="17" t="s">
        <v>190</v>
      </c>
      <c r="E79" s="17" t="s">
        <v>191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46:E46"/>
    <mergeCell ref="A1:I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2015-03-31T04:46:36Z</cp:lastPrinted>
  <dcterms:created xsi:type="dcterms:W3CDTF">2015-03-24T11:20:18Z</dcterms:created>
  <dcterms:modified xsi:type="dcterms:W3CDTF">2015-03-31T04:47:56Z</dcterms:modified>
  <cp:category/>
  <cp:version/>
  <cp:contentType/>
  <cp:contentStatus/>
</cp:coreProperties>
</file>