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/>
  <c r="A33" i="1"/>
  <c r="A34" i="1" s="1"/>
</calcChain>
</file>

<file path=xl/sharedStrings.xml><?xml version="1.0" encoding="utf-8"?>
<sst xmlns="http://schemas.openxmlformats.org/spreadsheetml/2006/main" count="119" uniqueCount="93">
  <si>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</si>
  <si>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</si>
  <si>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</si>
  <si>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</si>
  <si>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</si>
  <si>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</si>
  <si>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</si>
  <si>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</si>
  <si>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</si>
  <si>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</si>
  <si>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</si>
  <si>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</si>
  <si>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</si>
  <si>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</si>
  <si>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</si>
  <si>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</si>
  <si>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</si>
  <si>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</si>
  <si>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</si>
  <si>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</si>
  <si>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</si>
  <si>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</si>
  <si>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</si>
  <si>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</si>
  <si>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</si>
  <si>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</si>
  <si>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</si>
  <si>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</si>
  <si>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</si>
  <si>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</si>
  <si>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</si>
  <si>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</si>
  <si>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</si>
  <si>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</si>
  <si>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</si>
  <si>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</si>
  <si>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</si>
  <si>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</si>
  <si>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</si>
  <si>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</si>
  <si>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</si>
  <si>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</si>
  <si>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</si>
  <si>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</si>
  <si>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</si>
  <si>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</si>
  <si>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</si>
  <si>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</si>
  <si>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</si>
  <si>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</si>
  <si>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</si>
  <si>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</si>
  <si>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</si>
  <si>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</si>
  <si>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</si>
  <si>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</si>
  <si>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</si>
  <si>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</si>
  <si>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</si>
  <si>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</si>
  <si>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</si>
  <si>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</si>
  <si>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</si>
  <si>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</si>
  <si>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</si>
  <si>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</si>
  <si>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</si>
  <si>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</si>
  <si>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</si>
  <si>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Космонавтов д.8 за 2018 год</t>
  </si>
  <si>
    <t>31</t>
  </si>
  <si>
    <t>41</t>
  </si>
  <si>
    <t>57</t>
  </si>
  <si>
    <t>59</t>
  </si>
  <si>
    <t>62</t>
  </si>
  <si>
    <t>76</t>
  </si>
  <si>
    <t>82</t>
  </si>
  <si>
    <t>огнезащитная обратботка деревянных конструкций чердака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</si>
  <si>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</si>
  <si>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</si>
  <si>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</si>
  <si>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</si>
  <si>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</si>
  <si>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</si>
  <si>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</t>
  </si>
  <si>
    <t>час, мин.</t>
  </si>
  <si>
    <t>АО "УСТЭК"</t>
  </si>
  <si>
    <t>реестр №8 отключений ГВС за  июль 2018г.</t>
  </si>
  <si>
    <t>20.07.2018 г., 09:35-20.07.2018 г., 13:00; 18.07.2018 г., 09:00-18.07.2018 г., 15:00; 09.07.2018 г., 16:30-10.07.2018 г., 10:30; 26.07.2018 г., 11:00-27.07.2018 г., 22:00; 17.07.2018 г., 09:30-17.07.2018 г., 17:00</t>
  </si>
  <si>
    <t>реестр №9 отключений ГВС за  август 2018г.</t>
  </si>
  <si>
    <t>09.08.2018 г., 10:00-23.08.2018 г., 00:00</t>
  </si>
  <si>
    <t>326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</si>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</sst>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D14" sqref="D14:D20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1991</v>
      </c>
    </row>
    <row r="7" spans="1:6" ht="18" x14ac:dyDescent="0.35">
      <c r="B7" s="2" t="s">
        <v>1</v>
      </c>
      <c r="C7" s="57">
        <v>3843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113926</v>
      </c>
      <c r="D14" s="58">
        <v>414087</v>
      </c>
      <c r="E14" s="58">
        <v>401617</v>
      </c>
      <c r="F14" s="58">
        <v>126396</v>
      </c>
    </row>
    <row r="15" spans="1:6" x14ac:dyDescent="0.3">
      <c r="A15" s="13">
        <v>2</v>
      </c>
      <c r="B15" s="11" t="s">
        <v>10</v>
      </c>
      <c r="C15" s="58">
        <v>51756</v>
      </c>
      <c r="D15" s="58">
        <v>180631</v>
      </c>
      <c r="E15" s="58">
        <v>174209</v>
      </c>
      <c r="F15" s="58">
        <v>58179</v>
      </c>
    </row>
    <row r="16" spans="1:6" x14ac:dyDescent="0.3">
      <c r="A16" s="13">
        <v>3</v>
      </c>
      <c r="B16" s="11" t="s">
        <v>11</v>
      </c>
      <c r="C16" s="58">
        <v>55688</v>
      </c>
      <c r="D16" s="58">
        <v>170101</v>
      </c>
      <c r="E16" s="58">
        <v>165821</v>
      </c>
      <c r="F16" s="58">
        <v>59968</v>
      </c>
    </row>
    <row r="17" spans="1:6" x14ac:dyDescent="0.3">
      <c r="A17" s="13">
        <v>4</v>
      </c>
      <c r="B17" s="11" t="s">
        <v>12</v>
      </c>
      <c r="C17" s="58">
        <v>27386</v>
      </c>
      <c r="D17" s="58">
        <v>80665</v>
      </c>
      <c r="E17" s="58">
        <v>78817</v>
      </c>
      <c r="F17" s="58">
        <v>29233</v>
      </c>
    </row>
    <row r="18" spans="1:6" x14ac:dyDescent="0.3">
      <c r="A18" s="13">
        <v>5</v>
      </c>
      <c r="B18" s="11" t="s">
        <v>13</v>
      </c>
      <c r="C18" s="58">
        <v>35479</v>
      </c>
      <c r="D18" s="58">
        <v>110635</v>
      </c>
      <c r="E18" s="58">
        <v>108343</v>
      </c>
      <c r="F18" s="58">
        <v>37771</v>
      </c>
    </row>
    <row r="19" spans="1:6" x14ac:dyDescent="0.3">
      <c r="A19" s="13">
        <v>6</v>
      </c>
      <c r="B19" s="11" t="s">
        <v>14</v>
      </c>
      <c r="C19" s="58">
        <v>29977</v>
      </c>
      <c r="D19" s="58">
        <v>110125</v>
      </c>
      <c r="E19" s="58">
        <v>105818</v>
      </c>
      <c r="F19" s="58">
        <v>34285</v>
      </c>
    </row>
    <row r="20" spans="1:6" x14ac:dyDescent="0.3">
      <c r="A20" s="13">
        <v>7</v>
      </c>
      <c r="B20" s="11" t="s">
        <v>15</v>
      </c>
      <c r="C20" s="58">
        <v>18469</v>
      </c>
      <c r="D20" s="58">
        <v>64155</v>
      </c>
      <c r="E20" s="58">
        <v>64268</v>
      </c>
      <c r="F20" s="58">
        <v>18355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1487</v>
      </c>
      <c r="D22" s="58">
        <v>9068</v>
      </c>
      <c r="E22" s="58">
        <v>8318</v>
      </c>
      <c r="F22" s="58">
        <v>2236</v>
      </c>
    </row>
    <row r="23" spans="1:6" ht="15" customHeight="1" x14ac:dyDescent="0.3">
      <c r="A23" s="13" t="s">
        <v>20</v>
      </c>
      <c r="B23" s="17" t="s">
        <v>21</v>
      </c>
      <c r="C23" s="58">
        <v>3197</v>
      </c>
      <c r="D23" s="58">
        <v>18443</v>
      </c>
      <c r="E23" s="58">
        <v>17081</v>
      </c>
      <c r="F23" s="58">
        <v>4559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1485</v>
      </c>
      <c r="D32" s="58">
        <v>0</v>
      </c>
      <c r="E32" s="58">
        <v>430</v>
      </c>
      <c r="F32" s="58">
        <v>1055</v>
      </c>
    </row>
    <row r="33" spans="1:6" x14ac:dyDescent="0.3">
      <c r="A33" s="3">
        <f>A32+1</f>
        <v>2</v>
      </c>
      <c r="B33" s="11" t="s">
        <v>25</v>
      </c>
      <c r="C33" s="58">
        <v>69228</v>
      </c>
      <c r="D33" s="58">
        <v>1</v>
      </c>
      <c r="E33" s="58">
        <v>4573</v>
      </c>
      <c r="F33" s="58">
        <v>64656</v>
      </c>
    </row>
    <row r="34" spans="1:6" x14ac:dyDescent="0.3">
      <c r="A34" s="3">
        <f>A33+1</f>
        <v>3</v>
      </c>
      <c r="B34" s="11" t="s">
        <v>26</v>
      </c>
      <c r="C34" s="58">
        <v>505111</v>
      </c>
      <c r="D34" s="58">
        <v>1009613</v>
      </c>
      <c r="E34" s="58">
        <v>1162718</v>
      </c>
      <c r="F34" s="58">
        <v>352005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9" t="s">
        <v>27</v>
      </c>
      <c r="B39" s="60"/>
      <c r="C39" s="60"/>
      <c r="D39" s="60"/>
      <c r="E39" s="60"/>
      <c r="F39" s="60"/>
    </row>
    <row r="40" spans="1:6" ht="29.4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5">
        <v>-1635913</v>
      </c>
      <c r="D42" s="66">
        <v>78815</v>
      </c>
      <c r="E42" s="24">
        <v>39067</v>
      </c>
      <c r="F42" s="24">
        <f>C42+D42-E42</f>
        <v>-1596165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60" t="s">
        <v>34</v>
      </c>
      <c r="B48" s="62"/>
      <c r="C48" s="62"/>
      <c r="D48" s="62"/>
      <c r="E48" s="62"/>
      <c r="F48" s="62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33" t="s">
        <v>77</v>
      </c>
      <c r="C51" s="34"/>
      <c r="D51" s="29"/>
      <c r="E51" s="30">
        <v>39067</v>
      </c>
      <c r="F51" s="32"/>
    </row>
    <row r="52" spans="1:6" ht="21" x14ac:dyDescent="0.4">
      <c r="A52" s="35"/>
      <c r="B52" s="36" t="s">
        <v>38</v>
      </c>
      <c r="C52" s="37"/>
      <c r="D52" s="38"/>
      <c r="E52" s="39">
        <f>SUM(E51:E51)</f>
        <v>39067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59" t="s">
        <v>65</v>
      </c>
      <c r="B57" s="60"/>
      <c r="C57" s="60"/>
      <c r="D57" s="60"/>
      <c r="E57" s="60"/>
      <c r="F57" s="60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117</v>
      </c>
    </row>
    <row r="62" spans="1:6" x14ac:dyDescent="0.3">
      <c r="A62" s="3" t="s">
        <v>42</v>
      </c>
      <c r="B62" s="11" t="s">
        <v>43</v>
      </c>
      <c r="C62" s="3">
        <v>5</v>
      </c>
    </row>
    <row r="63" spans="1:6" x14ac:dyDescent="0.3">
      <c r="A63" s="3" t="s">
        <v>44</v>
      </c>
      <c r="B63" s="11" t="s">
        <v>45</v>
      </c>
      <c r="C63" s="3">
        <v>97</v>
      </c>
    </row>
    <row r="64" spans="1:6" x14ac:dyDescent="0.3">
      <c r="A64" s="3">
        <v>2</v>
      </c>
      <c r="B64" s="47" t="s">
        <v>46</v>
      </c>
      <c r="C64" s="3">
        <v>15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.75" x14ac:dyDescent="0.3">
      <c r="A69" s="59" t="s">
        <v>66</v>
      </c>
      <c r="B69" s="60"/>
      <c r="C69" s="60"/>
      <c r="D69" s="60"/>
      <c r="E69" s="60"/>
      <c r="F69" s="60"/>
    </row>
    <row r="71" spans="1:6" ht="45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.75" x14ac:dyDescent="0.3">
      <c r="A76" s="59" t="s">
        <v>67</v>
      </c>
      <c r="B76" s="60"/>
      <c r="C76" s="60"/>
      <c r="D76" s="60"/>
      <c r="E76" s="60"/>
      <c r="F76" s="60"/>
    </row>
    <row r="78" spans="1:6" ht="30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10" sqref="A10:XFD10"/>
    </sheetView>
  </sheetViews>
  <sheetFormatPr defaultRowHeight="14.4" x14ac:dyDescent="0.3"/>
  <cols>
    <col min="1" max="1" width="7.77734375" style="67" customWidth="1"/>
    <col min="2" max="2" width="11.88671875" style="67" customWidth="1"/>
    <col min="3" max="3" width="10" style="67" customWidth="1"/>
    <col min="4" max="4" width="15.77734375" style="67" customWidth="1"/>
    <col min="5" max="5" width="18.33203125" style="67" customWidth="1"/>
    <col min="6" max="6" width="12.21875" style="67" customWidth="1"/>
    <col min="7" max="7" width="10.109375" style="67" customWidth="1"/>
    <col min="8" max="8" width="11.6640625" style="67" customWidth="1"/>
    <col min="9" max="9" width="8.88671875" style="67"/>
    <col min="10" max="10" width="16.4414062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78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8" t="s">
        <v>51</v>
      </c>
      <c r="B5" s="68" t="s">
        <v>52</v>
      </c>
      <c r="C5" s="68" t="s">
        <v>53</v>
      </c>
      <c r="D5" s="68" t="s">
        <v>54</v>
      </c>
      <c r="E5" s="68" t="s">
        <v>55</v>
      </c>
      <c r="F5" s="68" t="s">
        <v>56</v>
      </c>
      <c r="G5" s="68" t="s">
        <v>80</v>
      </c>
      <c r="H5" s="68" t="s">
        <v>57</v>
      </c>
      <c r="I5" s="68" t="s">
        <v>58</v>
      </c>
      <c r="J5" s="68" t="s">
        <v>59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86.4" x14ac:dyDescent="0.3">
      <c r="A7" s="69">
        <v>1</v>
      </c>
      <c r="B7" s="70" t="s">
        <v>81</v>
      </c>
      <c r="C7" s="69" t="s">
        <v>82</v>
      </c>
      <c r="D7" s="69" t="s">
        <v>83</v>
      </c>
      <c r="E7" s="69" t="s">
        <v>84</v>
      </c>
      <c r="F7" s="71">
        <v>77</v>
      </c>
      <c r="G7" s="71">
        <v>20</v>
      </c>
      <c r="H7" s="69" t="s">
        <v>85</v>
      </c>
      <c r="I7" s="69">
        <v>100</v>
      </c>
      <c r="J7" s="69" t="s">
        <v>86</v>
      </c>
    </row>
    <row r="8" spans="1:10" ht="144" x14ac:dyDescent="0.3">
      <c r="A8" s="69">
        <v>2</v>
      </c>
      <c r="B8" s="70" t="s">
        <v>81</v>
      </c>
      <c r="C8" s="69" t="s">
        <v>82</v>
      </c>
      <c r="D8" s="69" t="s">
        <v>87</v>
      </c>
      <c r="E8" s="69" t="s">
        <v>88</v>
      </c>
      <c r="F8" s="71">
        <v>69</v>
      </c>
      <c r="G8" s="71">
        <v>55</v>
      </c>
      <c r="H8" s="69" t="s">
        <v>85</v>
      </c>
      <c r="I8" s="69">
        <v>100</v>
      </c>
      <c r="J8" s="69" t="s">
        <v>86</v>
      </c>
    </row>
    <row r="9" spans="1:10" ht="57.6" x14ac:dyDescent="0.3">
      <c r="A9" s="69">
        <v>3</v>
      </c>
      <c r="B9" s="70" t="s">
        <v>81</v>
      </c>
      <c r="C9" s="69" t="s">
        <v>82</v>
      </c>
      <c r="D9" s="69" t="s">
        <v>89</v>
      </c>
      <c r="E9" s="69" t="s">
        <v>90</v>
      </c>
      <c r="F9" s="71" t="s">
        <v>91</v>
      </c>
      <c r="G9" s="71" t="s">
        <v>92</v>
      </c>
      <c r="H9" s="69" t="s">
        <v>85</v>
      </c>
      <c r="I9" s="69">
        <v>100</v>
      </c>
      <c r="J9" s="69" t="s">
        <v>86</v>
      </c>
    </row>
    <row r="10" spans="1:10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</row>
    <row r="11" spans="1:10" x14ac:dyDescent="0.3">
      <c r="A11" s="72"/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59" t="s">
        <v>79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8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43.2" x14ac:dyDescent="0.3">
      <c r="A16" s="68" t="s">
        <v>51</v>
      </c>
      <c r="B16" s="68" t="s">
        <v>60</v>
      </c>
      <c r="C16" s="68" t="s">
        <v>61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3">
        <v>1</v>
      </c>
      <c r="B17" s="53">
        <v>2</v>
      </c>
      <c r="C17" s="53">
        <v>3</v>
      </c>
      <c r="D17" s="51"/>
      <c r="E17" s="51"/>
      <c r="F17" s="51"/>
      <c r="G17" s="51"/>
      <c r="H17" s="51"/>
      <c r="I17" s="51"/>
      <c r="J17" s="51"/>
    </row>
    <row r="18" spans="1:10" x14ac:dyDescent="0.3">
      <c r="A18" s="66">
        <v>1</v>
      </c>
      <c r="B18" s="66" t="s">
        <v>70</v>
      </c>
      <c r="C18" s="66">
        <v>34457.040000000001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6">
        <v>2</v>
      </c>
      <c r="B19" s="66" t="s">
        <v>71</v>
      </c>
      <c r="C19" s="66">
        <v>154362.78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6">
        <v>3</v>
      </c>
      <c r="B20" s="66" t="s">
        <v>72</v>
      </c>
      <c r="C20" s="66">
        <v>28652.639999999999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4</v>
      </c>
      <c r="B21" s="66" t="s">
        <v>73</v>
      </c>
      <c r="C21" s="66">
        <v>191370.94999999998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5</v>
      </c>
      <c r="B22" s="66" t="s">
        <v>74</v>
      </c>
      <c r="C22" s="66">
        <v>128374.09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6">
        <v>6</v>
      </c>
      <c r="B23" s="66" t="s">
        <v>75</v>
      </c>
      <c r="C23" s="66">
        <v>41972.38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6">
        <v>7</v>
      </c>
      <c r="B24" s="66" t="s">
        <v>76</v>
      </c>
      <c r="C24" s="66">
        <v>73302.399999999994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2019-03-26T04:02:02Z</cp:lastPrinted>
  <dcterms:created xsi:type="dcterms:W3CDTF">2018-01-26T08:16:56Z</dcterms:created>
  <dcterms:modified xsi:type="dcterms:W3CDTF">2019-03-26T04:02:16Z</dcterms:modified>
</cp:coreProperties>
</file>