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3" i="1" l="1"/>
  <c r="F54" i="1"/>
  <c r="F53" i="1"/>
  <c r="A39" i="1"/>
  <c r="A40" i="1" s="1"/>
</calcChain>
</file>

<file path=xl/sharedStrings.xml><?xml version="1.0" encoding="utf-8"?>
<sst xmlns="http://schemas.openxmlformats.org/spreadsheetml/2006/main" count="121" uniqueCount="99">
  <si>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</si>
  <si>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</si>
  <si>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</si>
  <si>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</si>
  <si>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</si>
  <si>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</si>
  <si>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</si>
  <si>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</si>
  <si>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</si>
  <si>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</si>
  <si>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</si>
  <si>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</si>
  <si>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</si>
  <si>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</si>
  <si>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</si>
  <si>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</si>
  <si>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</si>
  <si>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</si>
  <si>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</si>
  <si>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</si>
  <si>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</si>
  <si>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</si>
  <si>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</si>
  <si>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</si>
  <si>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</si>
  <si>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</si>
  <si>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</si>
  <si>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</si>
  <si>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</si>
  <si>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</si>
  <si>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</si>
  <si>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</si>
  <si>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</si>
  <si>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</si>
  <si>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</si>
  <si>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</si>
  <si>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</si>
  <si>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</si>
  <si>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</si>
  <si>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</si>
  <si>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</si>
  <si>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</si>
  <si>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</si>
  <si>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</si>
  <si>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</si>
  <si>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</si>
  <si>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</si>
  <si>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</si>
  <si>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</si>
  <si>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</si>
  <si>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</si>
  <si>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</si>
  <si>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</si>
  <si>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</si>
  <si>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</si>
  <si>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</si>
  <si>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</si>
  <si>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</si>
  <si>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</si>
  <si>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</si>
  <si>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</si>
  <si>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</si>
  <si>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</si>
  <si>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</si>
  <si>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</si>
  <si>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Широтная д.17 за 2017 год</t>
  </si>
  <si>
    <t>21</t>
  </si>
  <si>
    <t>22</t>
  </si>
  <si>
    <t>26</t>
  </si>
  <si>
    <t>98</t>
  </si>
  <si>
    <t>112</t>
  </si>
  <si>
    <t>133</t>
  </si>
  <si>
    <t>140</t>
  </si>
  <si>
    <t>144</t>
  </si>
  <si>
    <t>148</t>
  </si>
  <si>
    <t>152</t>
  </si>
  <si>
    <t>Выявленные нарушения устранены</t>
  </si>
  <si>
    <t>Административная комиссия ВАО. Во дворе  оставлен невывезенный естественный мусор (снег). пост.ВАО49 от 25.01.17.</t>
  </si>
  <si>
    <t>Сальдо на         01.01.2018</t>
  </si>
  <si>
    <t>установка одпу э/э</t>
  </si>
  <si>
    <t>5. Отчет о количестве обращений собственников, аварийных заявок, проверок контролирующих органов</t>
  </si>
  <si>
    <t>7.Временно вводимые услуги</t>
  </si>
  <si>
    <t>6.Сведения о случаях привлечения к административной ответственности</t>
  </si>
  <si>
    <t>9. Сведения о должниках на 01.01.2018 г. (свыше 15000 руб)</t>
  </si>
  <si>
    <t>8. Сведения о перерасчетах за жилищные и комунальные услуги</t>
  </si>
  <si>
    <t>1 подъезд</t>
  </si>
  <si>
    <t>лифт</t>
  </si>
  <si>
    <t>реестр недопоставок за декабрь 2017 г</t>
  </si>
  <si>
    <t>декабрь</t>
  </si>
  <si>
    <t>часы</t>
  </si>
  <si>
    <t>ООО "НИКО"</t>
  </si>
  <si>
    <t>4 подъезд</t>
  </si>
  <si>
    <t>январь</t>
  </si>
  <si>
    <t>реестр недопоставок за январь 2017 г</t>
  </si>
  <si>
    <t>квартиры, не оснащенные ИПУ ГВС</t>
  </si>
  <si>
    <t>ГВС</t>
  </si>
  <si>
    <t>реестр №1 отключений ГВС за июнь 2017г</t>
  </si>
  <si>
    <t>9:00 06.06.2017-
23:59 19.06.2041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</si>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</sst>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8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14" fillId="0" borderId="7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58" t="s">
        <v>65</v>
      </c>
      <c r="B1" s="59"/>
      <c r="C1" s="59"/>
      <c r="D1" s="59"/>
      <c r="E1" s="59"/>
      <c r="F1" s="59"/>
    </row>
    <row r="6" spans="1:6" ht="18" x14ac:dyDescent="0.35">
      <c r="B6" s="2" t="s">
        <v>0</v>
      </c>
      <c r="C6" s="53">
        <v>1989</v>
      </c>
    </row>
    <row r="7" spans="1:6" ht="18" x14ac:dyDescent="0.35">
      <c r="B7" s="2" t="s">
        <v>1</v>
      </c>
      <c r="C7" s="60">
        <v>9770</v>
      </c>
    </row>
    <row r="8" spans="1:6" ht="18" x14ac:dyDescent="0.35">
      <c r="B8" s="2"/>
      <c r="C8" s="61"/>
    </row>
    <row r="9" spans="1:6" ht="18" x14ac:dyDescent="0.35">
      <c r="B9" s="2"/>
      <c r="C9" s="61"/>
    </row>
    <row r="10" spans="1:6" ht="18" x14ac:dyDescent="0.35">
      <c r="B10" s="2"/>
      <c r="C10" s="61"/>
    </row>
    <row r="11" spans="1:6" ht="18" x14ac:dyDescent="0.35">
      <c r="B11" s="2"/>
      <c r="C11" s="61"/>
    </row>
    <row r="13" spans="1:6" ht="45" customHeight="1" x14ac:dyDescent="0.3">
      <c r="A13" s="56" t="s">
        <v>2</v>
      </c>
      <c r="B13" s="56"/>
      <c r="C13" s="56"/>
      <c r="D13" s="56"/>
      <c r="E13" s="56"/>
      <c r="F13" s="56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62"/>
      <c r="D17" s="62"/>
      <c r="E17" s="62"/>
      <c r="F17" s="62"/>
    </row>
    <row r="18" spans="1:6" s="9" customFormat="1" ht="30.75" customHeight="1" x14ac:dyDescent="0.3">
      <c r="A18" s="51">
        <v>1</v>
      </c>
      <c r="B18" s="8" t="s">
        <v>11</v>
      </c>
      <c r="C18" s="63">
        <v>189873.58000000002</v>
      </c>
      <c r="D18" s="63">
        <v>819770.68</v>
      </c>
      <c r="E18" s="63">
        <v>835341.80000000016</v>
      </c>
      <c r="F18" s="63">
        <v>174302.51</v>
      </c>
    </row>
    <row r="19" spans="1:6" x14ac:dyDescent="0.3">
      <c r="A19" s="11">
        <v>2</v>
      </c>
      <c r="B19" s="10" t="s">
        <v>12</v>
      </c>
      <c r="C19" s="63">
        <v>74336.73000000001</v>
      </c>
      <c r="D19" s="63">
        <v>296835.33999999991</v>
      </c>
      <c r="E19" s="63">
        <v>306966.24000000005</v>
      </c>
      <c r="F19" s="63">
        <v>64205.79</v>
      </c>
    </row>
    <row r="20" spans="1:6" x14ac:dyDescent="0.3">
      <c r="A20" s="11">
        <v>3</v>
      </c>
      <c r="B20" s="10" t="s">
        <v>13</v>
      </c>
      <c r="C20" s="63">
        <v>147167.45000000001</v>
      </c>
      <c r="D20" s="63">
        <v>671430.76</v>
      </c>
      <c r="E20" s="63">
        <v>678509.98000000021</v>
      </c>
      <c r="F20" s="63">
        <v>140088.25</v>
      </c>
    </row>
    <row r="21" spans="1:6" x14ac:dyDescent="0.3">
      <c r="A21" s="11">
        <v>4</v>
      </c>
      <c r="B21" s="10" t="s">
        <v>14</v>
      </c>
      <c r="C21" s="63">
        <v>52602.15</v>
      </c>
      <c r="D21" s="63">
        <v>230120.19</v>
      </c>
      <c r="E21" s="63">
        <v>239493.52</v>
      </c>
      <c r="F21" s="63">
        <v>43228.83</v>
      </c>
    </row>
    <row r="22" spans="1:6" x14ac:dyDescent="0.3">
      <c r="A22" s="11">
        <v>5</v>
      </c>
      <c r="B22" s="10" t="s">
        <v>15</v>
      </c>
      <c r="C22" s="63">
        <v>59702.03</v>
      </c>
      <c r="D22" s="63">
        <v>273848.24</v>
      </c>
      <c r="E22" s="63">
        <v>277738.07</v>
      </c>
      <c r="F22" s="63">
        <v>55812.18</v>
      </c>
    </row>
    <row r="23" spans="1:6" x14ac:dyDescent="0.3">
      <c r="A23" s="11">
        <v>6</v>
      </c>
      <c r="B23" s="10" t="s">
        <v>16</v>
      </c>
      <c r="C23" s="63">
        <v>45478.55</v>
      </c>
      <c r="D23" s="63">
        <v>204272.64999999997</v>
      </c>
      <c r="E23" s="63">
        <v>200790.88</v>
      </c>
      <c r="F23" s="63">
        <v>48960.340000000004</v>
      </c>
    </row>
    <row r="24" spans="1:6" ht="28.8" x14ac:dyDescent="0.3">
      <c r="A24" s="11">
        <v>7</v>
      </c>
      <c r="B24" s="20" t="s">
        <v>17</v>
      </c>
      <c r="C24" s="63">
        <v>136627.32</v>
      </c>
      <c r="D24" s="63">
        <v>577088.44999999995</v>
      </c>
      <c r="E24" s="63">
        <v>591011.68999999994</v>
      </c>
      <c r="F24" s="63">
        <v>122704.04000000001</v>
      </c>
    </row>
    <row r="25" spans="1:6" x14ac:dyDescent="0.3">
      <c r="A25" s="11">
        <v>8</v>
      </c>
      <c r="B25" s="10" t="s">
        <v>18</v>
      </c>
      <c r="C25" s="63">
        <v>31352.73</v>
      </c>
      <c r="D25" s="63">
        <v>160934.5</v>
      </c>
      <c r="E25" s="63">
        <v>159026.43</v>
      </c>
      <c r="F25" s="63">
        <v>33260.82</v>
      </c>
    </row>
    <row r="26" spans="1:6" s="14" customFormat="1" ht="28.8" x14ac:dyDescent="0.3">
      <c r="A26" s="12" t="s">
        <v>19</v>
      </c>
      <c r="B26" s="13" t="s">
        <v>20</v>
      </c>
      <c r="C26" s="62"/>
      <c r="D26" s="62"/>
      <c r="E26" s="62"/>
      <c r="F26" s="62"/>
    </row>
    <row r="27" spans="1:6" x14ac:dyDescent="0.3">
      <c r="A27" s="11" t="s">
        <v>21</v>
      </c>
      <c r="B27" s="10" t="s">
        <v>22</v>
      </c>
      <c r="C27" s="63">
        <v>0</v>
      </c>
      <c r="D27" s="63">
        <v>14655.009999999997</v>
      </c>
      <c r="E27" s="63">
        <v>12184.88</v>
      </c>
      <c r="F27" s="63">
        <v>2470.13</v>
      </c>
    </row>
    <row r="28" spans="1:6" ht="37.200000000000003" customHeight="1" x14ac:dyDescent="0.3">
      <c r="A28" s="11" t="s">
        <v>23</v>
      </c>
      <c r="B28" s="15" t="s">
        <v>24</v>
      </c>
      <c r="C28" s="63">
        <v>0</v>
      </c>
      <c r="D28" s="63">
        <v>65654.41</v>
      </c>
      <c r="E28" s="63">
        <v>55251.329999999994</v>
      </c>
      <c r="F28" s="63">
        <v>10403.09</v>
      </c>
    </row>
    <row r="31" spans="1:6" ht="21" customHeight="1" x14ac:dyDescent="0.3"/>
    <row r="32" spans="1:6" ht="46.5" customHeight="1" x14ac:dyDescent="0.3">
      <c r="A32" s="56" t="s">
        <v>25</v>
      </c>
      <c r="B32" s="56"/>
      <c r="C32" s="56"/>
      <c r="D32" s="56"/>
      <c r="E32" s="56"/>
      <c r="F32" s="56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62"/>
      <c r="D37" s="62"/>
      <c r="E37" s="62"/>
      <c r="F37" s="62"/>
    </row>
    <row r="38" spans="1:6" x14ac:dyDescent="0.3">
      <c r="A38" s="11">
        <v>1</v>
      </c>
      <c r="B38" s="10" t="s">
        <v>27</v>
      </c>
      <c r="C38" s="63">
        <v>4653.5199999999995</v>
      </c>
      <c r="D38" s="63">
        <v>1706.38</v>
      </c>
      <c r="E38" s="63">
        <v>6187.9699999999993</v>
      </c>
      <c r="F38" s="63">
        <v>171.95</v>
      </c>
    </row>
    <row r="39" spans="1:6" x14ac:dyDescent="0.3">
      <c r="A39" s="3">
        <f>A38+1</f>
        <v>2</v>
      </c>
      <c r="B39" s="10" t="s">
        <v>28</v>
      </c>
      <c r="C39" s="63">
        <v>107907.59999999999</v>
      </c>
      <c r="D39" s="63">
        <v>-92.32</v>
      </c>
      <c r="E39" s="63">
        <v>83957.419999999969</v>
      </c>
      <c r="F39" s="63">
        <v>23857.83</v>
      </c>
    </row>
    <row r="40" spans="1:6" x14ac:dyDescent="0.3">
      <c r="A40" s="3">
        <f>A39+1</f>
        <v>3</v>
      </c>
      <c r="B40" s="10" t="s">
        <v>29</v>
      </c>
      <c r="C40" s="63">
        <v>830556.92999999993</v>
      </c>
      <c r="D40" s="63">
        <v>2773990.3400000008</v>
      </c>
      <c r="E40" s="63">
        <v>2877444.8799999994</v>
      </c>
      <c r="F40" s="63">
        <v>727102.37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55" t="s">
        <v>30</v>
      </c>
      <c r="B50" s="56"/>
      <c r="C50" s="56"/>
      <c r="D50" s="56"/>
      <c r="E50" s="56"/>
      <c r="F50" s="56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78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1">
        <v>1</v>
      </c>
      <c r="B53" s="22" t="s">
        <v>14</v>
      </c>
      <c r="C53" s="21">
        <v>-25554</v>
      </c>
      <c r="D53" s="23">
        <v>240237.34</v>
      </c>
      <c r="E53" s="23">
        <v>10161</v>
      </c>
      <c r="F53" s="23">
        <f>C53+D53-E53</f>
        <v>204522.34</v>
      </c>
    </row>
    <row r="54" spans="1:6" x14ac:dyDescent="0.3">
      <c r="A54" s="24">
        <v>2</v>
      </c>
      <c r="B54" s="25" t="s">
        <v>36</v>
      </c>
      <c r="C54" s="24">
        <v>0</v>
      </c>
      <c r="D54" s="24">
        <v>0</v>
      </c>
      <c r="E54" s="24">
        <v>0</v>
      </c>
      <c r="F54" s="26">
        <f>C54+D54-E54</f>
        <v>0</v>
      </c>
    </row>
    <row r="55" spans="1:6" x14ac:dyDescent="0.3">
      <c r="A55" s="64"/>
      <c r="B55" s="65"/>
      <c r="C55" s="64"/>
      <c r="D55" s="64"/>
      <c r="E55" s="64"/>
      <c r="F55" s="66"/>
    </row>
    <row r="56" spans="1:6" x14ac:dyDescent="0.3">
      <c r="A56" s="64"/>
      <c r="B56" s="65"/>
      <c r="C56" s="64"/>
      <c r="D56" s="64"/>
      <c r="E56" s="64"/>
      <c r="F56" s="66"/>
    </row>
    <row r="57" spans="1:6" x14ac:dyDescent="0.3">
      <c r="A57" s="64"/>
      <c r="B57" s="65"/>
      <c r="C57" s="64"/>
      <c r="D57" s="64"/>
      <c r="E57" s="64"/>
      <c r="F57" s="66"/>
    </row>
    <row r="59" spans="1:6" ht="40.049999999999997" customHeight="1" x14ac:dyDescent="0.3">
      <c r="A59" s="56" t="s">
        <v>37</v>
      </c>
      <c r="B59" s="57"/>
      <c r="C59" s="57"/>
      <c r="D59" s="57"/>
      <c r="E59" s="57"/>
      <c r="F59" s="57"/>
    </row>
    <row r="60" spans="1:6" ht="40.049999999999997" customHeight="1" x14ac:dyDescent="0.3">
      <c r="A60" s="3" t="s">
        <v>31</v>
      </c>
      <c r="B60" s="27" t="s">
        <v>32</v>
      </c>
      <c r="C60" s="28" t="s">
        <v>38</v>
      </c>
      <c r="D60" s="28" t="s">
        <v>39</v>
      </c>
      <c r="E60" s="29" t="s">
        <v>40</v>
      </c>
      <c r="F60" s="30"/>
    </row>
    <row r="61" spans="1:6" x14ac:dyDescent="0.3">
      <c r="A61" s="3">
        <v>1</v>
      </c>
      <c r="B61" s="27">
        <v>2</v>
      </c>
      <c r="C61" s="24">
        <v>3</v>
      </c>
      <c r="D61" s="28">
        <v>4</v>
      </c>
      <c r="E61" s="29">
        <v>5</v>
      </c>
      <c r="F61" s="31"/>
    </row>
    <row r="62" spans="1:6" x14ac:dyDescent="0.3">
      <c r="A62" s="3">
        <v>1</v>
      </c>
      <c r="B62" s="32" t="s">
        <v>79</v>
      </c>
      <c r="C62" s="33"/>
      <c r="D62" s="28"/>
      <c r="E62" s="67">
        <v>10160.73</v>
      </c>
      <c r="F62" s="31"/>
    </row>
    <row r="63" spans="1:6" ht="21" x14ac:dyDescent="0.4">
      <c r="A63" s="35"/>
      <c r="B63" s="36" t="s">
        <v>41</v>
      </c>
      <c r="C63" s="37"/>
      <c r="D63" s="38"/>
      <c r="E63" s="68">
        <f>SUM(E62:E62)</f>
        <v>10160.73</v>
      </c>
      <c r="F63" s="39"/>
    </row>
    <row r="64" spans="1:6" ht="21" x14ac:dyDescent="0.4">
      <c r="A64" s="40"/>
      <c r="B64" s="41"/>
      <c r="C64" s="42"/>
      <c r="D64" s="42"/>
      <c r="E64" s="43"/>
    </row>
    <row r="65" spans="1:6" ht="21" x14ac:dyDescent="0.4">
      <c r="A65" s="40"/>
      <c r="B65" s="41"/>
      <c r="C65" s="42"/>
      <c r="D65" s="42"/>
      <c r="E65" s="43"/>
    </row>
    <row r="66" spans="1:6" ht="21" x14ac:dyDescent="0.4">
      <c r="A66" s="40"/>
      <c r="B66" s="41"/>
      <c r="C66" s="42"/>
      <c r="D66" s="42"/>
      <c r="E66" s="43"/>
    </row>
    <row r="67" spans="1:6" ht="24" customHeight="1" x14ac:dyDescent="0.3">
      <c r="A67" s="56" t="s">
        <v>80</v>
      </c>
      <c r="B67" s="56"/>
      <c r="C67" s="56"/>
      <c r="D67" s="56"/>
      <c r="E67" s="56"/>
      <c r="F67" s="56"/>
    </row>
    <row r="69" spans="1:6" ht="28.8" x14ac:dyDescent="0.3">
      <c r="A69" s="3" t="s">
        <v>3</v>
      </c>
      <c r="B69" s="3" t="s">
        <v>42</v>
      </c>
      <c r="C69" s="3" t="s">
        <v>43</v>
      </c>
    </row>
    <row r="70" spans="1:6" x14ac:dyDescent="0.3">
      <c r="A70" s="3">
        <v>1</v>
      </c>
      <c r="B70" s="3">
        <v>2</v>
      </c>
      <c r="C70" s="3">
        <v>3</v>
      </c>
    </row>
    <row r="71" spans="1:6" ht="28.8" x14ac:dyDescent="0.3">
      <c r="A71" s="3">
        <v>1</v>
      </c>
      <c r="B71" s="10" t="s">
        <v>44</v>
      </c>
      <c r="C71" s="3">
        <v>436</v>
      </c>
    </row>
    <row r="72" spans="1:6" x14ac:dyDescent="0.3">
      <c r="A72" s="3" t="s">
        <v>45</v>
      </c>
      <c r="B72" s="10" t="s">
        <v>46</v>
      </c>
      <c r="C72" s="3">
        <v>7</v>
      </c>
    </row>
    <row r="73" spans="1:6" x14ac:dyDescent="0.3">
      <c r="A73" s="3" t="s">
        <v>47</v>
      </c>
      <c r="B73" s="10" t="s">
        <v>48</v>
      </c>
      <c r="C73" s="3">
        <v>407</v>
      </c>
    </row>
    <row r="74" spans="1:6" x14ac:dyDescent="0.3">
      <c r="A74" s="3">
        <v>2</v>
      </c>
      <c r="B74" s="46" t="s">
        <v>49</v>
      </c>
      <c r="C74" s="3">
        <v>21</v>
      </c>
    </row>
    <row r="75" spans="1:6" x14ac:dyDescent="0.3">
      <c r="A75" s="3">
        <v>3</v>
      </c>
      <c r="B75" s="8" t="s">
        <v>50</v>
      </c>
      <c r="C75" s="3">
        <v>1</v>
      </c>
    </row>
    <row r="76" spans="1:6" x14ac:dyDescent="0.3">
      <c r="A76" s="44"/>
      <c r="B76" s="47"/>
      <c r="C76" s="44"/>
    </row>
    <row r="77" spans="1:6" x14ac:dyDescent="0.3">
      <c r="A77" s="69"/>
      <c r="B77" s="70"/>
      <c r="C77" s="69"/>
    </row>
    <row r="78" spans="1:6" x14ac:dyDescent="0.3">
      <c r="A78" s="44"/>
      <c r="B78" s="47"/>
      <c r="C78" s="44"/>
    </row>
    <row r="80" spans="1:6" ht="25.2" customHeight="1" x14ac:dyDescent="0.3">
      <c r="A80" s="56" t="s">
        <v>82</v>
      </c>
      <c r="B80" s="56"/>
      <c r="C80" s="56"/>
      <c r="D80" s="56"/>
      <c r="E80" s="56"/>
      <c r="F80" s="56"/>
    </row>
    <row r="82" spans="1:6" ht="43.2" x14ac:dyDescent="0.3">
      <c r="A82" s="3" t="s">
        <v>31</v>
      </c>
      <c r="B82" s="3" t="s">
        <v>51</v>
      </c>
      <c r="C82" s="3" t="s">
        <v>52</v>
      </c>
      <c r="D82" s="3" t="s">
        <v>53</v>
      </c>
    </row>
    <row r="83" spans="1:6" x14ac:dyDescent="0.3">
      <c r="A83" s="21">
        <v>1</v>
      </c>
      <c r="B83" s="21">
        <v>2</v>
      </c>
      <c r="C83" s="21">
        <v>3</v>
      </c>
      <c r="D83" s="21">
        <v>4</v>
      </c>
    </row>
    <row r="84" spans="1:6" ht="43.2" x14ac:dyDescent="0.3">
      <c r="A84" s="28">
        <v>1</v>
      </c>
      <c r="B84" s="45" t="s">
        <v>77</v>
      </c>
      <c r="C84" s="28" t="s">
        <v>76</v>
      </c>
      <c r="D84" s="28">
        <v>10000</v>
      </c>
    </row>
    <row r="85" spans="1:6" x14ac:dyDescent="0.3">
      <c r="A85" s="44"/>
      <c r="B85" s="44"/>
      <c r="C85" s="44"/>
      <c r="D85" s="44"/>
    </row>
    <row r="86" spans="1:6" x14ac:dyDescent="0.3">
      <c r="A86" s="69"/>
      <c r="B86" s="69"/>
      <c r="C86" s="69"/>
      <c r="D86" s="69"/>
    </row>
    <row r="87" spans="1:6" x14ac:dyDescent="0.3">
      <c r="A87" s="69"/>
      <c r="B87" s="69"/>
      <c r="C87" s="69"/>
      <c r="D87" s="69"/>
    </row>
    <row r="89" spans="1:6" ht="24" customHeight="1" x14ac:dyDescent="0.3">
      <c r="A89" s="56" t="s">
        <v>81</v>
      </c>
      <c r="B89" s="56"/>
      <c r="C89" s="56"/>
      <c r="D89" s="56"/>
      <c r="E89" s="56"/>
      <c r="F89" s="56"/>
    </row>
    <row r="91" spans="1:6" ht="28.8" x14ac:dyDescent="0.3">
      <c r="A91" s="3" t="s">
        <v>31</v>
      </c>
      <c r="B91" s="3" t="s">
        <v>32</v>
      </c>
      <c r="C91" s="3" t="s">
        <v>38</v>
      </c>
      <c r="D91" s="3" t="s">
        <v>39</v>
      </c>
      <c r="E91" s="3" t="s">
        <v>35</v>
      </c>
    </row>
    <row r="92" spans="1:6" x14ac:dyDescent="0.3">
      <c r="A92" s="21">
        <v>1</v>
      </c>
      <c r="B92" s="21">
        <v>2</v>
      </c>
      <c r="C92" s="21">
        <v>3</v>
      </c>
      <c r="D92" s="21">
        <v>4</v>
      </c>
      <c r="E92" s="21">
        <v>5</v>
      </c>
    </row>
    <row r="93" spans="1:6" x14ac:dyDescent="0.3">
      <c r="A93" s="24">
        <v>1</v>
      </c>
      <c r="B93" s="48"/>
      <c r="C93" s="49"/>
      <c r="D93" s="24"/>
      <c r="E93" s="24"/>
    </row>
  </sheetData>
  <sheetProtection formatCells="0" formatColumns="0" formatRows="0" insertColumns="0" insertRows="0" insertHyperlinks="0" deleteColumns="0" deleteRows="0" sort="0" autoFilter="0" pivotTables="0"/>
  <mergeCells count="8">
    <mergeCell ref="A67:F67"/>
    <mergeCell ref="A80:F80"/>
    <mergeCell ref="A89:F89"/>
    <mergeCell ref="A1:F1"/>
    <mergeCell ref="A13:F13"/>
    <mergeCell ref="A32:F32"/>
    <mergeCell ref="A50:F50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A10" sqref="A10:XFD10"/>
    </sheetView>
  </sheetViews>
  <sheetFormatPr defaultRowHeight="14.4" x14ac:dyDescent="0.3"/>
  <cols>
    <col min="1" max="1" width="8.88671875" style="71"/>
    <col min="2" max="2" width="14.21875" style="71" customWidth="1"/>
    <col min="3" max="3" width="10.88671875" style="71" customWidth="1"/>
    <col min="4" max="4" width="16" style="71" customWidth="1"/>
    <col min="5" max="5" width="15.6640625" style="71" customWidth="1"/>
    <col min="6" max="6" width="13.109375" style="71" customWidth="1"/>
    <col min="7" max="7" width="12.109375" style="71" customWidth="1"/>
    <col min="8" max="8" width="8.88671875" style="71"/>
    <col min="9" max="9" width="12.6640625" style="71" customWidth="1"/>
    <col min="10" max="16384" width="8.88671875" style="71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56" t="s">
        <v>84</v>
      </c>
      <c r="B3" s="56"/>
      <c r="C3" s="56"/>
      <c r="D3" s="56"/>
      <c r="E3" s="56"/>
      <c r="F3" s="56"/>
      <c r="G3" s="56"/>
      <c r="H3" s="56"/>
      <c r="I3" s="56"/>
    </row>
    <row r="4" spans="1:9" ht="18" x14ac:dyDescent="0.3">
      <c r="A4" s="54"/>
      <c r="B4" s="54"/>
      <c r="C4" s="54"/>
      <c r="D4" s="54"/>
      <c r="E4" s="54"/>
      <c r="F4" s="54"/>
      <c r="G4" s="54"/>
      <c r="H4" s="54"/>
      <c r="I4" s="54"/>
    </row>
    <row r="5" spans="1:9" ht="115.2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72">
        <v>1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  <c r="G6" s="72">
        <v>7</v>
      </c>
      <c r="H6" s="72">
        <v>8</v>
      </c>
      <c r="I6" s="72">
        <v>9</v>
      </c>
    </row>
    <row r="7" spans="1:9" ht="43.2" x14ac:dyDescent="0.3">
      <c r="A7" s="34">
        <v>1</v>
      </c>
      <c r="B7" s="73" t="s">
        <v>85</v>
      </c>
      <c r="C7" s="34" t="s">
        <v>86</v>
      </c>
      <c r="D7" s="34" t="s">
        <v>87</v>
      </c>
      <c r="E7" s="34" t="s">
        <v>88</v>
      </c>
      <c r="F7" s="74">
        <v>48</v>
      </c>
      <c r="G7" s="34" t="s">
        <v>89</v>
      </c>
      <c r="H7" s="34">
        <v>100</v>
      </c>
      <c r="I7" s="34" t="s">
        <v>90</v>
      </c>
    </row>
    <row r="8" spans="1:9" ht="43.2" x14ac:dyDescent="0.3">
      <c r="A8" s="34">
        <v>2</v>
      </c>
      <c r="B8" s="73" t="s">
        <v>91</v>
      </c>
      <c r="C8" s="34" t="s">
        <v>86</v>
      </c>
      <c r="D8" s="34" t="s">
        <v>93</v>
      </c>
      <c r="E8" s="34" t="s">
        <v>92</v>
      </c>
      <c r="F8" s="74">
        <v>48</v>
      </c>
      <c r="G8" s="34" t="s">
        <v>89</v>
      </c>
      <c r="H8" s="34">
        <v>100</v>
      </c>
      <c r="I8" s="34" t="s">
        <v>90</v>
      </c>
    </row>
    <row r="9" spans="1:9" ht="57.6" x14ac:dyDescent="0.3">
      <c r="A9" s="34">
        <v>3</v>
      </c>
      <c r="B9" s="73" t="s">
        <v>94</v>
      </c>
      <c r="C9" s="34" t="s">
        <v>95</v>
      </c>
      <c r="D9" s="34" t="s">
        <v>96</v>
      </c>
      <c r="E9" s="34" t="s">
        <v>97</v>
      </c>
      <c r="F9" s="74">
        <v>327</v>
      </c>
      <c r="G9" s="34" t="s">
        <v>89</v>
      </c>
      <c r="H9" s="34">
        <v>100</v>
      </c>
      <c r="I9" s="34" t="s">
        <v>98</v>
      </c>
    </row>
    <row r="10" spans="1:9" x14ac:dyDescent="0.3">
      <c r="A10" s="76"/>
      <c r="B10" s="77"/>
      <c r="C10" s="77"/>
      <c r="D10" s="77"/>
      <c r="E10" s="77"/>
      <c r="F10" s="77"/>
      <c r="G10" s="77"/>
      <c r="H10" s="77"/>
      <c r="I10" s="77"/>
    </row>
    <row r="11" spans="1:9" x14ac:dyDescent="0.3">
      <c r="A11" s="76"/>
      <c r="B11" s="77"/>
      <c r="C11" s="77"/>
      <c r="D11" s="77"/>
      <c r="E11" s="77"/>
      <c r="F11" s="77"/>
      <c r="G11" s="77"/>
      <c r="H11" s="77"/>
      <c r="I11" s="77"/>
    </row>
    <row r="12" spans="1:9" x14ac:dyDescent="0.3">
      <c r="A12" s="76"/>
      <c r="B12" s="77"/>
      <c r="C12" s="77"/>
      <c r="D12" s="77"/>
      <c r="E12" s="77"/>
      <c r="F12" s="77"/>
      <c r="G12" s="77"/>
      <c r="H12" s="77"/>
      <c r="I12" s="77"/>
    </row>
    <row r="13" spans="1:9" x14ac:dyDescent="0.3">
      <c r="A13" s="9"/>
      <c r="B13" s="9"/>
      <c r="C13" s="9"/>
      <c r="D13" s="9"/>
      <c r="E13" s="9"/>
      <c r="F13" s="9"/>
      <c r="G13" s="9"/>
      <c r="H13" s="9"/>
      <c r="I13" s="9"/>
    </row>
    <row r="14" spans="1:9" ht="18" x14ac:dyDescent="0.3">
      <c r="A14" s="56" t="s">
        <v>83</v>
      </c>
      <c r="B14" s="56"/>
      <c r="C14" s="56"/>
      <c r="D14" s="56"/>
      <c r="E14" s="56"/>
      <c r="F14" s="56"/>
      <c r="G14" s="56"/>
      <c r="H14" s="56"/>
      <c r="I14" s="56"/>
    </row>
    <row r="15" spans="1:9" ht="18" x14ac:dyDescent="0.3">
      <c r="A15" s="54"/>
      <c r="B15" s="54"/>
      <c r="C15" s="54"/>
      <c r="D15" s="54"/>
      <c r="E15" s="54"/>
      <c r="F15" s="54"/>
      <c r="G15" s="54"/>
      <c r="H15" s="54"/>
      <c r="I15" s="54"/>
    </row>
    <row r="16" spans="1:9" ht="43.2" x14ac:dyDescent="0.3">
      <c r="A16" s="7" t="s">
        <v>54</v>
      </c>
      <c r="B16" s="7" t="s">
        <v>63</v>
      </c>
      <c r="C16" s="7" t="s">
        <v>64</v>
      </c>
      <c r="D16" s="9"/>
      <c r="E16" s="9"/>
      <c r="F16" s="9"/>
      <c r="G16" s="9"/>
      <c r="H16" s="9"/>
      <c r="I16" s="9"/>
    </row>
    <row r="17" spans="1:9" x14ac:dyDescent="0.3">
      <c r="A17" s="52">
        <v>1</v>
      </c>
      <c r="B17" s="52">
        <v>2</v>
      </c>
      <c r="C17" s="52">
        <v>3</v>
      </c>
      <c r="D17" s="50"/>
      <c r="E17" s="50"/>
      <c r="F17" s="50"/>
      <c r="G17" s="50"/>
      <c r="H17" s="50"/>
      <c r="I17" s="50"/>
    </row>
    <row r="18" spans="1:9" x14ac:dyDescent="0.3">
      <c r="A18" s="75">
        <v>1</v>
      </c>
      <c r="B18" s="75" t="s">
        <v>66</v>
      </c>
      <c r="C18" s="75">
        <v>139252.70000000001</v>
      </c>
      <c r="D18" s="9"/>
      <c r="E18" s="9"/>
      <c r="F18" s="9"/>
      <c r="G18" s="9"/>
      <c r="H18" s="9"/>
      <c r="I18" s="9"/>
    </row>
    <row r="19" spans="1:9" x14ac:dyDescent="0.3">
      <c r="A19" s="75">
        <v>2</v>
      </c>
      <c r="B19" s="75" t="s">
        <v>67</v>
      </c>
      <c r="C19" s="75">
        <v>28735.18</v>
      </c>
      <c r="D19" s="9"/>
      <c r="E19" s="9"/>
      <c r="F19" s="9"/>
      <c r="G19" s="9"/>
      <c r="H19" s="9"/>
      <c r="I19" s="9"/>
    </row>
    <row r="20" spans="1:9" x14ac:dyDescent="0.3">
      <c r="A20" s="75">
        <v>3</v>
      </c>
      <c r="B20" s="75" t="s">
        <v>68</v>
      </c>
      <c r="C20" s="75">
        <v>27460.129999999997</v>
      </c>
      <c r="D20" s="9"/>
      <c r="E20" s="9"/>
      <c r="F20" s="9"/>
      <c r="G20" s="9"/>
      <c r="H20" s="9"/>
      <c r="I20" s="9"/>
    </row>
    <row r="21" spans="1:9" x14ac:dyDescent="0.3">
      <c r="A21" s="75">
        <v>4</v>
      </c>
      <c r="B21" s="75" t="s">
        <v>69</v>
      </c>
      <c r="C21" s="75">
        <v>39162.06</v>
      </c>
      <c r="D21" s="9"/>
      <c r="E21" s="9"/>
      <c r="F21" s="9"/>
      <c r="G21" s="9"/>
      <c r="H21" s="9"/>
      <c r="I21" s="9"/>
    </row>
    <row r="22" spans="1:9" x14ac:dyDescent="0.3">
      <c r="A22" s="75">
        <v>5</v>
      </c>
      <c r="B22" s="75" t="s">
        <v>70</v>
      </c>
      <c r="C22" s="75">
        <v>17575.07</v>
      </c>
      <c r="D22" s="9"/>
      <c r="E22" s="9"/>
      <c r="F22" s="9"/>
      <c r="G22" s="9"/>
      <c r="H22" s="9"/>
      <c r="I22" s="9"/>
    </row>
    <row r="23" spans="1:9" x14ac:dyDescent="0.3">
      <c r="A23" s="75">
        <v>6</v>
      </c>
      <c r="B23" s="75" t="s">
        <v>71</v>
      </c>
      <c r="C23" s="75">
        <v>69845.22</v>
      </c>
      <c r="D23" s="9"/>
      <c r="E23" s="9"/>
      <c r="F23" s="9"/>
      <c r="G23" s="9"/>
      <c r="H23" s="9"/>
      <c r="I23" s="9"/>
    </row>
    <row r="24" spans="1:9" x14ac:dyDescent="0.3">
      <c r="A24" s="75">
        <v>7</v>
      </c>
      <c r="B24" s="75" t="s">
        <v>72</v>
      </c>
      <c r="C24" s="75">
        <v>114911.84</v>
      </c>
      <c r="D24" s="9"/>
      <c r="E24" s="9"/>
      <c r="F24" s="9"/>
      <c r="G24" s="9"/>
      <c r="H24" s="9"/>
      <c r="I24" s="9"/>
    </row>
    <row r="25" spans="1:9" x14ac:dyDescent="0.3">
      <c r="A25" s="75">
        <v>8</v>
      </c>
      <c r="B25" s="75" t="s">
        <v>73</v>
      </c>
      <c r="C25" s="75">
        <v>72060.800000000003</v>
      </c>
      <c r="D25" s="9"/>
      <c r="E25" s="9"/>
      <c r="F25" s="9"/>
      <c r="G25" s="9"/>
      <c r="H25" s="9"/>
      <c r="I25" s="9"/>
    </row>
    <row r="26" spans="1:9" x14ac:dyDescent="0.3">
      <c r="A26" s="75">
        <v>9</v>
      </c>
      <c r="B26" s="75" t="s">
        <v>74</v>
      </c>
      <c r="C26" s="75">
        <v>70937.19</v>
      </c>
      <c r="D26" s="9"/>
      <c r="E26" s="9"/>
      <c r="F26" s="9"/>
      <c r="G26" s="9"/>
      <c r="H26" s="9"/>
      <c r="I26" s="9"/>
    </row>
    <row r="27" spans="1:9" x14ac:dyDescent="0.3">
      <c r="A27" s="75">
        <v>10</v>
      </c>
      <c r="B27" s="75" t="s">
        <v>75</v>
      </c>
      <c r="C27" s="75">
        <v>95235.06</v>
      </c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</sheetData>
  <mergeCells count="2">
    <mergeCell ref="A3:I3"/>
    <mergeCell ref="A14:I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2018-03-23T12:38:18Z</cp:lastPrinted>
  <dcterms:created xsi:type="dcterms:W3CDTF">2018-01-26T08:16:56Z</dcterms:created>
  <dcterms:modified xsi:type="dcterms:W3CDTF">2018-03-23T12:38:27Z</dcterms:modified>
</cp:coreProperties>
</file>