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2" i="10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C52"/>
  <c r="F52" s="1"/>
  <c r="C7"/>
</calcChain>
</file>

<file path=xl/sharedStrings.xml><?xml version="1.0" encoding="utf-8"?>
<sst xmlns="http://schemas.openxmlformats.org/spreadsheetml/2006/main" count="109" uniqueCount="91">
  <si>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</si>
  <si>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</si>
  <si>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</si>
  <si>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</si>
  <si>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</si>
  <si>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</si>
  <si>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</si>
  <si>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</si>
  <si>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</si>
  <si>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</si>
  <si>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</si>
  <si>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</si>
  <si>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</si>
  <si>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</si>
  <si>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</si>
  <si>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</si>
  <si>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</si>
  <si>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</si>
  <si>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</si>
  <si>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</si>
  <si>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</si>
  <si>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</si>
  <si>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</si>
  <si>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</si>
  <si>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</si>
  <si>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</si>
  <si>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</si>
  <si>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</si>
  <si>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</si>
  <si>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</si>
  <si>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</si>
  <si>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</si>
  <si>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</si>
  <si>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</si>
  <si>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</si>
  <si>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</si>
  <si>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</si>
  <si>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</si>
  <si>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</si>
  <si>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</si>
  <si>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</si>
  <si>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</si>
  <si>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</si>
  <si>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</si>
  <si>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</si>
  <si>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</si>
  <si>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</si>
  <si>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</si>
  <si>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</si>
  <si>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</si>
  <si>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4   по ул. Н. Фёдорова  </t>
  </si>
  <si>
    <t>кровля, 0,010 тыс.м2</t>
  </si>
  <si>
    <t>тепловые узлы, 4 шт</t>
  </si>
  <si>
    <t>водоподогреватели, 1 шт.</t>
  </si>
  <si>
    <t>Получено за 2013 год</t>
  </si>
  <si>
    <t>Остаток средств(+), перерасход(-)</t>
  </si>
  <si>
    <t>50139.86</t>
  </si>
  <si>
    <t>9650.34</t>
  </si>
  <si>
    <t>1413.55</t>
  </si>
  <si>
    <t>7507.54</t>
  </si>
  <si>
    <t>1089.92</t>
  </si>
  <si>
    <t>1414.81</t>
  </si>
  <si>
    <t>5649.76</t>
  </si>
  <si>
    <t>6519.95</t>
  </si>
  <si>
    <t>1131.07</t>
  </si>
  <si>
    <t>6572.28</t>
  </si>
  <si>
    <t>2171.29</t>
  </si>
  <si>
    <t>1096.18</t>
  </si>
  <si>
    <t>1403.11</t>
  </si>
  <si>
    <t>5197.77</t>
  </si>
  <si>
    <t>1095.54</t>
  </si>
  <si>
    <t>5430.86</t>
  </si>
  <si>
    <t>1415.03</t>
  </si>
  <si>
    <t>4235.54</t>
  </si>
  <si>
    <t>153.17</t>
  </si>
  <si>
    <t>1102.14</t>
  </si>
  <si>
    <t>7924.89</t>
  </si>
  <si>
    <t>6081.06</t>
  </si>
  <si>
    <t>30604.61</t>
  </si>
  <si>
    <t>70310.38</t>
  </si>
  <si>
    <t>50647.18</t>
  </si>
  <si>
    <t>455.50</t>
  </si>
  <si>
    <t>7046.57</t>
  </si>
  <si>
    <t>3293.23</t>
  </si>
  <si>
    <t>6577.80</t>
  </si>
  <si>
    <t>1098.27</t>
  </si>
  <si>
    <t>2817.35</t>
  </si>
  <si>
    <t>1732.76</t>
  </si>
  <si>
    <t>305171.67</t>
  </si>
  <si>
    <t>34 кварт.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</si>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</sst>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4"/>
  <sheetViews>
    <sheetView tabSelected="1" zoomScale="110" zoomScaleNormal="110" workbookViewId="0">
      <selection activeCell="F34" sqref="F3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1" t="s">
        <v>50</v>
      </c>
    </row>
    <row r="2" spans="1:9">
      <c r="B2" s="3" t="s">
        <v>47</v>
      </c>
    </row>
    <row r="4" spans="1:9">
      <c r="B4" s="2" t="s">
        <v>16</v>
      </c>
      <c r="C4" s="12">
        <v>1994</v>
      </c>
    </row>
    <row r="5" spans="1:9" hidden="1">
      <c r="B5" s="2" t="s">
        <v>17</v>
      </c>
      <c r="C5" s="12">
        <v>9544.7999999999993</v>
      </c>
    </row>
    <row r="6" spans="1:9" hidden="1">
      <c r="B6" s="2" t="s">
        <v>18</v>
      </c>
      <c r="C6" s="12">
        <v>52.8</v>
      </c>
    </row>
    <row r="7" spans="1:9">
      <c r="B7" s="2" t="s">
        <v>90</v>
      </c>
      <c r="C7" s="12">
        <f>SUM(C5:C6)</f>
        <v>9597.5999999999985</v>
      </c>
    </row>
    <row r="9" spans="1:9">
      <c r="A9" s="52">
        <v>1</v>
      </c>
      <c r="B9" s="53" t="s">
        <v>19</v>
      </c>
      <c r="C9" s="27"/>
      <c r="E9" s="28" t="s">
        <v>26</v>
      </c>
    </row>
    <row r="10" spans="1:9" ht="6" customHeight="1">
      <c r="A10" s="74" t="s">
        <v>0</v>
      </c>
      <c r="B10" s="4"/>
      <c r="C10" s="75" t="s">
        <v>20</v>
      </c>
      <c r="D10" s="75" t="s">
        <v>21</v>
      </c>
      <c r="E10" s="75" t="s">
        <v>22</v>
      </c>
    </row>
    <row r="11" spans="1:9">
      <c r="A11" s="74"/>
      <c r="B11" s="5" t="s">
        <v>1</v>
      </c>
      <c r="C11" s="76"/>
      <c r="D11" s="76"/>
      <c r="E11" s="76"/>
    </row>
    <row r="12" spans="1:9" ht="3" customHeight="1">
      <c r="A12" s="74"/>
      <c r="B12" s="7"/>
      <c r="C12" s="77"/>
      <c r="D12" s="77"/>
      <c r="E12" s="7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70">
        <v>728459.15999999992</v>
      </c>
      <c r="D14" s="70">
        <v>713889.97679999995</v>
      </c>
      <c r="E14" s="70">
        <v>713889.97679999995</v>
      </c>
      <c r="F14" s="31"/>
    </row>
    <row r="15" spans="1:9" ht="15" customHeight="1">
      <c r="A15" s="11" t="s">
        <v>4</v>
      </c>
      <c r="B15" s="20" t="s">
        <v>5</v>
      </c>
      <c r="C15" s="68">
        <v>147753.48000000001</v>
      </c>
      <c r="D15" s="68">
        <v>144798.41039999999</v>
      </c>
      <c r="E15" s="68">
        <v>144798.41039999999</v>
      </c>
      <c r="G15" s="18"/>
      <c r="I15" s="18"/>
    </row>
    <row r="16" spans="1:9" ht="15" customHeight="1">
      <c r="A16" s="11" t="s">
        <v>6</v>
      </c>
      <c r="B16" s="20" t="s">
        <v>7</v>
      </c>
      <c r="C16" s="68">
        <v>372247.19999999995</v>
      </c>
      <c r="D16" s="68">
        <v>364802.25599999994</v>
      </c>
      <c r="E16" s="68">
        <v>364802.25599999994</v>
      </c>
    </row>
    <row r="17" spans="1:8" ht="15" customHeight="1">
      <c r="A17" s="11" t="s">
        <v>8</v>
      </c>
      <c r="B17" s="54" t="s">
        <v>9</v>
      </c>
      <c r="C17" s="55">
        <v>87048.6</v>
      </c>
      <c r="D17" s="71">
        <v>85307.627999999997</v>
      </c>
      <c r="E17" s="71">
        <v>85307.627999999997</v>
      </c>
      <c r="F17" s="31"/>
    </row>
    <row r="18" spans="1:8" s="12" customFormat="1" ht="15" customHeight="1">
      <c r="A18" s="11" t="s">
        <v>10</v>
      </c>
      <c r="B18" s="20" t="s">
        <v>37</v>
      </c>
      <c r="C18" s="68">
        <v>121409.88</v>
      </c>
      <c r="D18" s="68">
        <v>118981.68240000001</v>
      </c>
      <c r="E18" s="68">
        <v>118981.68240000001</v>
      </c>
      <c r="F18" s="1"/>
      <c r="G18" s="57"/>
    </row>
    <row r="19" spans="1:8">
      <c r="A19" s="10">
        <v>2</v>
      </c>
      <c r="B19" s="40" t="s">
        <v>11</v>
      </c>
      <c r="C19" s="69">
        <v>174097.2</v>
      </c>
      <c r="D19" s="69">
        <v>170615.25599999999</v>
      </c>
      <c r="E19" s="69">
        <v>170615.25599999999</v>
      </c>
      <c r="F19" s="58"/>
    </row>
    <row r="20" spans="1:8">
      <c r="A20" s="10">
        <v>3</v>
      </c>
      <c r="B20" s="40" t="s">
        <v>42</v>
      </c>
      <c r="C20" s="70">
        <v>210749.25</v>
      </c>
      <c r="D20" s="72">
        <v>206534.26499999998</v>
      </c>
      <c r="E20" s="72">
        <v>206534.26499999998</v>
      </c>
    </row>
    <row r="21" spans="1:8" s="14" customFormat="1">
      <c r="A21" s="10">
        <v>4</v>
      </c>
      <c r="B21" s="34" t="s">
        <v>36</v>
      </c>
      <c r="C21" s="39">
        <v>281762.52</v>
      </c>
      <c r="D21" s="39">
        <v>262556.25</v>
      </c>
      <c r="E21" s="39"/>
      <c r="F21" s="32"/>
    </row>
    <row r="22" spans="1:8">
      <c r="A22" s="10">
        <v>5</v>
      </c>
      <c r="B22" s="41" t="s">
        <v>12</v>
      </c>
      <c r="C22" s="39">
        <v>174956.22</v>
      </c>
      <c r="D22" s="39">
        <v>171457.0956</v>
      </c>
      <c r="E22" s="39">
        <v>171457.0956</v>
      </c>
    </row>
    <row r="23" spans="1:8">
      <c r="A23" s="10">
        <v>6</v>
      </c>
      <c r="B23" s="42" t="s">
        <v>13</v>
      </c>
      <c r="C23" s="70">
        <v>526956.85</v>
      </c>
      <c r="D23" s="39">
        <v>516417.71299999999</v>
      </c>
      <c r="E23" s="39">
        <v>516417.71299999999</v>
      </c>
      <c r="F23" s="31"/>
    </row>
    <row r="24" spans="1:8">
      <c r="A24" s="10">
        <v>7</v>
      </c>
      <c r="B24" s="40" t="s">
        <v>14</v>
      </c>
      <c r="C24" s="73">
        <v>250833.19</v>
      </c>
      <c r="D24" s="73">
        <v>245816.52619999999</v>
      </c>
      <c r="E24" s="73">
        <v>245816.52619999999</v>
      </c>
    </row>
    <row r="25" spans="1:8" ht="20.25" customHeight="1">
      <c r="A25" s="15"/>
      <c r="B25" s="42" t="s">
        <v>15</v>
      </c>
      <c r="C25" s="43">
        <v>2347814.3899999997</v>
      </c>
      <c r="D25" s="43">
        <v>2287287.0825999998</v>
      </c>
      <c r="E25" s="43">
        <v>2024730.8325999996</v>
      </c>
      <c r="F25" s="35"/>
      <c r="G25" s="36"/>
      <c r="H25" s="56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>
      <c r="A30" s="74" t="s">
        <v>0</v>
      </c>
      <c r="B30" s="4"/>
      <c r="C30" s="75" t="s">
        <v>32</v>
      </c>
      <c r="D30" s="75" t="s">
        <v>20</v>
      </c>
      <c r="E30" s="75" t="s">
        <v>21</v>
      </c>
      <c r="F30" s="75" t="s">
        <v>55</v>
      </c>
    </row>
    <row r="31" spans="1:8">
      <c r="A31" s="74"/>
      <c r="B31" s="5" t="s">
        <v>23</v>
      </c>
      <c r="C31" s="76"/>
      <c r="D31" s="76"/>
      <c r="E31" s="76"/>
      <c r="F31" s="79"/>
    </row>
    <row r="32" spans="1:8" ht="20.25" customHeight="1">
      <c r="A32" s="74"/>
      <c r="B32" s="7"/>
      <c r="C32" s="77"/>
      <c r="D32" s="77"/>
      <c r="E32" s="77"/>
      <c r="F32" s="80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0</v>
      </c>
      <c r="D34" s="71">
        <v>281762.52</v>
      </c>
      <c r="E34" s="71">
        <v>262556.25</v>
      </c>
      <c r="F34" s="71">
        <v>262556.25</v>
      </c>
    </row>
    <row r="35" spans="1:6">
      <c r="A35" s="8"/>
      <c r="B35" s="23" t="s">
        <v>48</v>
      </c>
      <c r="C35" s="8"/>
      <c r="D35" s="8"/>
      <c r="E35" s="8"/>
      <c r="F35" s="8"/>
    </row>
    <row r="36" spans="1:6">
      <c r="A36" s="8">
        <v>1</v>
      </c>
      <c r="B36" s="23" t="s">
        <v>51</v>
      </c>
      <c r="C36" s="8">
        <v>5260</v>
      </c>
      <c r="D36" s="8"/>
      <c r="E36" s="8"/>
      <c r="F36" s="8"/>
    </row>
    <row r="37" spans="1:6">
      <c r="A37" s="8">
        <v>2</v>
      </c>
      <c r="B37" s="23" t="s">
        <v>53</v>
      </c>
      <c r="C37" s="8">
        <v>10228</v>
      </c>
      <c r="D37" s="8"/>
      <c r="E37" s="8"/>
      <c r="F37" s="8"/>
    </row>
    <row r="38" spans="1:6">
      <c r="A38" s="15">
        <v>3</v>
      </c>
      <c r="B38" s="13" t="s">
        <v>52</v>
      </c>
      <c r="C38" s="15">
        <v>42844</v>
      </c>
      <c r="D38" s="29"/>
      <c r="E38" s="29"/>
      <c r="F38" s="15"/>
    </row>
    <row r="39" spans="1:6">
      <c r="A39" s="15">
        <v>4</v>
      </c>
      <c r="B39" s="13" t="s">
        <v>43</v>
      </c>
      <c r="C39" s="15">
        <v>0</v>
      </c>
      <c r="D39" s="29"/>
      <c r="E39" s="29"/>
      <c r="F39" s="15"/>
    </row>
    <row r="40" spans="1:6">
      <c r="A40" s="15"/>
      <c r="B40" s="13" t="s">
        <v>39</v>
      </c>
      <c r="C40" s="15">
        <v>58332</v>
      </c>
      <c r="D40" s="13"/>
      <c r="E40" s="13"/>
      <c r="F40" s="13"/>
    </row>
    <row r="41" spans="1:6">
      <c r="A41" s="44"/>
      <c r="B41" s="47"/>
      <c r="C41" s="44"/>
      <c r="D41" s="50"/>
      <c r="E41" s="50"/>
      <c r="F41" s="50"/>
    </row>
    <row r="42" spans="1:6">
      <c r="A42" s="44"/>
      <c r="B42" s="47"/>
      <c r="C42" s="44"/>
      <c r="D42" s="50"/>
      <c r="E42" s="50"/>
      <c r="F42" s="50"/>
    </row>
    <row r="43" spans="1:6">
      <c r="C43" s="37"/>
    </row>
    <row r="44" spans="1:6" s="3" customFormat="1">
      <c r="A44" s="14" t="s">
        <v>27</v>
      </c>
      <c r="B44" s="3" t="s">
        <v>46</v>
      </c>
      <c r="C44" s="28"/>
      <c r="D44" s="28"/>
      <c r="E44" s="28"/>
      <c r="F44" s="14" t="s">
        <v>26</v>
      </c>
    </row>
    <row r="45" spans="1:6">
      <c r="A45" s="74" t="s">
        <v>0</v>
      </c>
      <c r="B45" s="4"/>
      <c r="C45" s="75" t="s">
        <v>44</v>
      </c>
      <c r="D45" s="75" t="s">
        <v>20</v>
      </c>
      <c r="E45" s="75" t="s">
        <v>21</v>
      </c>
      <c r="F45" s="75" t="s">
        <v>45</v>
      </c>
    </row>
    <row r="46" spans="1:6">
      <c r="A46" s="74"/>
      <c r="B46" s="17" t="s">
        <v>28</v>
      </c>
      <c r="C46" s="76"/>
      <c r="D46" s="76"/>
      <c r="E46" s="76"/>
      <c r="F46" s="79"/>
    </row>
    <row r="47" spans="1:6" ht="20.25" customHeight="1">
      <c r="A47" s="74"/>
      <c r="B47" s="7"/>
      <c r="C47" s="77"/>
      <c r="D47" s="77"/>
      <c r="E47" s="77"/>
      <c r="F47" s="80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54</v>
      </c>
      <c r="C49" s="15"/>
      <c r="D49" s="29"/>
      <c r="E49" s="29"/>
      <c r="F49" s="15">
        <v>3905</v>
      </c>
    </row>
    <row r="50" spans="1:6">
      <c r="A50" s="15"/>
      <c r="B50" s="16" t="s">
        <v>29</v>
      </c>
      <c r="C50" s="29"/>
      <c r="D50" s="29"/>
      <c r="E50" s="29"/>
      <c r="F50" s="15"/>
    </row>
    <row r="51" spans="1:6">
      <c r="A51" s="15"/>
      <c r="B51" s="13"/>
      <c r="C51" s="38"/>
      <c r="D51" s="38"/>
      <c r="E51" s="38"/>
      <c r="F51" s="71"/>
    </row>
    <row r="52" spans="1:6">
      <c r="A52" s="15"/>
      <c r="B52" s="13" t="s">
        <v>39</v>
      </c>
      <c r="C52" s="38">
        <f>SUM(C51:C51)</f>
        <v>0</v>
      </c>
      <c r="D52" s="38"/>
      <c r="E52" s="38"/>
      <c r="F52" s="39">
        <f>F49-C52</f>
        <v>3905</v>
      </c>
    </row>
    <row r="53" spans="1:6">
      <c r="A53" s="44"/>
      <c r="B53" s="47"/>
      <c r="C53" s="48"/>
      <c r="D53" s="48"/>
      <c r="E53" s="48"/>
      <c r="F53" s="49"/>
    </row>
    <row r="54" spans="1:6">
      <c r="A54" s="44"/>
      <c r="B54" s="47"/>
      <c r="C54" s="48"/>
      <c r="D54" s="48"/>
      <c r="E54" s="48"/>
      <c r="F54" s="49"/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8" spans="1:6" s="3" customFormat="1">
      <c r="A58" s="14">
        <v>3</v>
      </c>
      <c r="B58" s="3" t="s">
        <v>24</v>
      </c>
      <c r="C58" s="28" t="s">
        <v>26</v>
      </c>
      <c r="D58" s="28"/>
      <c r="E58" s="28"/>
      <c r="F58" s="14"/>
    </row>
    <row r="59" spans="1:6">
      <c r="A59" s="74" t="s">
        <v>0</v>
      </c>
      <c r="B59" s="4"/>
      <c r="C59" s="75" t="s">
        <v>32</v>
      </c>
    </row>
    <row r="60" spans="1:6">
      <c r="A60" s="74"/>
      <c r="B60" s="5" t="s">
        <v>23</v>
      </c>
      <c r="C60" s="76"/>
    </row>
    <row r="61" spans="1:6">
      <c r="A61" s="74"/>
      <c r="B61" s="7"/>
      <c r="C61" s="77"/>
    </row>
    <row r="62" spans="1:6">
      <c r="A62" s="11">
        <v>1</v>
      </c>
      <c r="B62" s="24">
        <v>2</v>
      </c>
      <c r="C62" s="11">
        <v>3</v>
      </c>
    </row>
    <row r="63" spans="1:6">
      <c r="A63" s="15"/>
      <c r="B63" s="21"/>
      <c r="C63" s="22"/>
    </row>
    <row r="64" spans="1:6">
      <c r="A64" s="44"/>
      <c r="B64" s="45"/>
      <c r="C64" s="46"/>
    </row>
    <row r="65" spans="1:6">
      <c r="A65" s="44"/>
      <c r="B65" s="45"/>
      <c r="C65" s="46"/>
    </row>
    <row r="66" spans="1:6" s="3" customFormat="1">
      <c r="A66" s="14">
        <v>5</v>
      </c>
      <c r="B66" s="3" t="s">
        <v>25</v>
      </c>
      <c r="C66" s="28" t="s">
        <v>26</v>
      </c>
      <c r="D66" s="28"/>
      <c r="E66" s="28"/>
      <c r="F66" s="14"/>
    </row>
    <row r="67" spans="1:6">
      <c r="A67" s="74" t="s">
        <v>0</v>
      </c>
      <c r="B67" s="25"/>
      <c r="C67" s="75" t="s">
        <v>31</v>
      </c>
    </row>
    <row r="68" spans="1:6">
      <c r="A68" s="74"/>
      <c r="B68" s="6" t="s">
        <v>38</v>
      </c>
      <c r="C68" s="76"/>
    </row>
    <row r="69" spans="1:6">
      <c r="A69" s="74"/>
      <c r="B69" s="7"/>
      <c r="C69" s="77"/>
    </row>
    <row r="70" spans="1:6">
      <c r="A70" s="11">
        <v>1</v>
      </c>
      <c r="B70" s="63">
        <v>2</v>
      </c>
      <c r="C70" s="64">
        <v>3</v>
      </c>
    </row>
    <row r="71" spans="1:6">
      <c r="A71" s="62">
        <v>1</v>
      </c>
      <c r="B71" s="65">
        <v>16</v>
      </c>
      <c r="C71" s="65" t="s">
        <v>56</v>
      </c>
    </row>
    <row r="72" spans="1:6">
      <c r="A72" s="62">
        <f t="shared" ref="A72:A104" si="0">A71+1</f>
        <v>2</v>
      </c>
      <c r="B72" s="65">
        <v>17</v>
      </c>
      <c r="C72" s="65" t="s">
        <v>57</v>
      </c>
    </row>
    <row r="73" spans="1:6">
      <c r="A73" s="62">
        <f t="shared" si="0"/>
        <v>3</v>
      </c>
      <c r="B73" s="65">
        <v>21</v>
      </c>
      <c r="C73" s="65" t="s">
        <v>58</v>
      </c>
    </row>
    <row r="74" spans="1:6">
      <c r="A74" s="62">
        <f t="shared" si="0"/>
        <v>4</v>
      </c>
      <c r="B74" s="65">
        <v>22</v>
      </c>
      <c r="C74" s="65" t="s">
        <v>59</v>
      </c>
    </row>
    <row r="75" spans="1:6">
      <c r="A75" s="62">
        <f t="shared" si="0"/>
        <v>5</v>
      </c>
      <c r="B75" s="65">
        <v>23</v>
      </c>
      <c r="C75" s="65" t="s">
        <v>60</v>
      </c>
    </row>
    <row r="76" spans="1:6">
      <c r="A76" s="62">
        <f t="shared" si="0"/>
        <v>6</v>
      </c>
      <c r="B76" s="65">
        <v>32</v>
      </c>
      <c r="C76" s="65" t="s">
        <v>61</v>
      </c>
    </row>
    <row r="77" spans="1:6">
      <c r="A77" s="62">
        <f t="shared" si="0"/>
        <v>7</v>
      </c>
      <c r="B77" s="65">
        <v>33</v>
      </c>
      <c r="C77" s="65" t="s">
        <v>62</v>
      </c>
    </row>
    <row r="78" spans="1:6">
      <c r="A78" s="62">
        <f t="shared" si="0"/>
        <v>8</v>
      </c>
      <c r="B78" s="65">
        <v>35</v>
      </c>
      <c r="C78" s="65" t="s">
        <v>63</v>
      </c>
    </row>
    <row r="79" spans="1:6">
      <c r="A79" s="62">
        <f t="shared" si="0"/>
        <v>9</v>
      </c>
      <c r="B79" s="65">
        <v>36</v>
      </c>
      <c r="C79" s="65" t="s">
        <v>64</v>
      </c>
    </row>
    <row r="80" spans="1:6">
      <c r="A80" s="62">
        <f t="shared" si="0"/>
        <v>10</v>
      </c>
      <c r="B80" s="65">
        <v>37</v>
      </c>
      <c r="C80" s="65" t="s">
        <v>65</v>
      </c>
    </row>
    <row r="81" spans="1:6">
      <c r="A81" s="62">
        <f t="shared" si="0"/>
        <v>11</v>
      </c>
      <c r="B81" s="65">
        <v>50</v>
      </c>
      <c r="C81" s="65" t="s">
        <v>66</v>
      </c>
      <c r="D81" s="2"/>
      <c r="E81" s="2"/>
      <c r="F81" s="2"/>
    </row>
    <row r="82" spans="1:6">
      <c r="A82" s="62">
        <f t="shared" si="0"/>
        <v>12</v>
      </c>
      <c r="B82" s="65">
        <v>51</v>
      </c>
      <c r="C82" s="65" t="s">
        <v>67</v>
      </c>
      <c r="D82" s="2"/>
      <c r="E82" s="2"/>
      <c r="F82" s="2"/>
    </row>
    <row r="83" spans="1:6">
      <c r="A83" s="62">
        <f t="shared" si="0"/>
        <v>13</v>
      </c>
      <c r="B83" s="65">
        <v>55</v>
      </c>
      <c r="C83" s="65" t="s">
        <v>67</v>
      </c>
      <c r="D83" s="2"/>
      <c r="E83" s="2"/>
      <c r="F83" s="2"/>
    </row>
    <row r="84" spans="1:6">
      <c r="A84" s="62">
        <f t="shared" si="0"/>
        <v>14</v>
      </c>
      <c r="B84" s="65">
        <v>57</v>
      </c>
      <c r="C84" s="65" t="s">
        <v>68</v>
      </c>
      <c r="D84" s="2"/>
      <c r="E84" s="2"/>
      <c r="F84" s="2"/>
    </row>
    <row r="85" spans="1:6">
      <c r="A85" s="62">
        <f t="shared" si="0"/>
        <v>15</v>
      </c>
      <c r="B85" s="65">
        <v>68</v>
      </c>
      <c r="C85" s="65" t="s">
        <v>69</v>
      </c>
      <c r="D85" s="2"/>
      <c r="E85" s="2"/>
      <c r="F85" s="2"/>
    </row>
    <row r="86" spans="1:6">
      <c r="A86" s="62">
        <f t="shared" si="0"/>
        <v>16</v>
      </c>
      <c r="B86" s="65">
        <v>71</v>
      </c>
      <c r="C86" s="65" t="s">
        <v>70</v>
      </c>
      <c r="D86" s="2"/>
      <c r="E86" s="2"/>
      <c r="F86" s="2"/>
    </row>
    <row r="87" spans="1:6">
      <c r="A87" s="62">
        <f t="shared" si="0"/>
        <v>17</v>
      </c>
      <c r="B87" s="65">
        <v>74</v>
      </c>
      <c r="C87" s="65" t="s">
        <v>71</v>
      </c>
      <c r="D87" s="2"/>
      <c r="E87" s="2"/>
      <c r="F87" s="2"/>
    </row>
    <row r="88" spans="1:6">
      <c r="A88" s="62">
        <f t="shared" si="0"/>
        <v>18</v>
      </c>
      <c r="B88" s="65">
        <v>80</v>
      </c>
      <c r="C88" s="65" t="s">
        <v>72</v>
      </c>
      <c r="D88" s="2"/>
      <c r="E88" s="2"/>
      <c r="F88" s="2"/>
    </row>
    <row r="89" spans="1:6">
      <c r="A89" s="62">
        <f t="shared" si="0"/>
        <v>19</v>
      </c>
      <c r="B89" s="65">
        <v>81</v>
      </c>
      <c r="C89" s="65" t="s">
        <v>73</v>
      </c>
      <c r="D89" s="2"/>
      <c r="E89" s="2"/>
      <c r="F89" s="2"/>
    </row>
    <row r="90" spans="1:6">
      <c r="A90" s="62">
        <f t="shared" si="0"/>
        <v>20</v>
      </c>
      <c r="B90" s="65">
        <v>82</v>
      </c>
      <c r="C90" s="65" t="s">
        <v>67</v>
      </c>
      <c r="D90" s="2"/>
      <c r="E90" s="2"/>
      <c r="F90" s="2"/>
    </row>
    <row r="91" spans="1:6">
      <c r="A91" s="62">
        <f t="shared" si="0"/>
        <v>21</v>
      </c>
      <c r="B91" s="65">
        <v>84</v>
      </c>
      <c r="C91" s="65" t="s">
        <v>74</v>
      </c>
      <c r="D91" s="2"/>
      <c r="E91" s="2"/>
      <c r="F91" s="2"/>
    </row>
    <row r="92" spans="1:6">
      <c r="A92" s="62">
        <f t="shared" si="0"/>
        <v>22</v>
      </c>
      <c r="B92" s="65">
        <v>103</v>
      </c>
      <c r="C92" s="65" t="s">
        <v>75</v>
      </c>
      <c r="D92" s="2"/>
      <c r="E92" s="2"/>
      <c r="F92" s="2"/>
    </row>
    <row r="93" spans="1:6">
      <c r="A93" s="62">
        <f t="shared" si="0"/>
        <v>23</v>
      </c>
      <c r="B93" s="65">
        <v>110</v>
      </c>
      <c r="C93" s="65" t="s">
        <v>76</v>
      </c>
      <c r="D93" s="2"/>
      <c r="E93" s="2"/>
      <c r="F93" s="2"/>
    </row>
    <row r="94" spans="1:6">
      <c r="A94" s="62">
        <f t="shared" si="0"/>
        <v>24</v>
      </c>
      <c r="B94" s="65">
        <v>116</v>
      </c>
      <c r="C94" s="65" t="s">
        <v>77</v>
      </c>
      <c r="D94" s="2"/>
      <c r="E94" s="2"/>
      <c r="F94" s="2"/>
    </row>
    <row r="95" spans="1:6">
      <c r="A95" s="62">
        <f t="shared" si="0"/>
        <v>25</v>
      </c>
      <c r="B95" s="65">
        <v>124</v>
      </c>
      <c r="C95" s="65" t="s">
        <v>78</v>
      </c>
      <c r="D95" s="2"/>
      <c r="E95" s="2"/>
      <c r="F95" s="2"/>
    </row>
    <row r="96" spans="1:6">
      <c r="A96" s="62">
        <f t="shared" si="0"/>
        <v>26</v>
      </c>
      <c r="B96" s="65">
        <v>129</v>
      </c>
      <c r="C96" s="65" t="s">
        <v>79</v>
      </c>
      <c r="D96" s="2"/>
      <c r="E96" s="2"/>
      <c r="F96" s="2"/>
    </row>
    <row r="97" spans="1:6">
      <c r="A97" s="62">
        <f t="shared" si="0"/>
        <v>27</v>
      </c>
      <c r="B97" s="65">
        <v>130</v>
      </c>
      <c r="C97" s="65" t="s">
        <v>80</v>
      </c>
      <c r="D97" s="2"/>
      <c r="E97" s="2"/>
      <c r="F97" s="2"/>
    </row>
    <row r="98" spans="1:6">
      <c r="A98" s="62">
        <f t="shared" si="0"/>
        <v>28</v>
      </c>
      <c r="B98" s="65">
        <v>138</v>
      </c>
      <c r="C98" s="65" t="s">
        <v>81</v>
      </c>
      <c r="D98" s="2"/>
      <c r="E98" s="2"/>
      <c r="F98" s="2"/>
    </row>
    <row r="99" spans="1:6">
      <c r="A99" s="62">
        <f t="shared" si="0"/>
        <v>29</v>
      </c>
      <c r="B99" s="65">
        <v>141</v>
      </c>
      <c r="C99" s="65" t="s">
        <v>82</v>
      </c>
      <c r="D99" s="2"/>
      <c r="E99" s="2"/>
      <c r="F99" s="2"/>
    </row>
    <row r="100" spans="1:6">
      <c r="A100" s="62">
        <f t="shared" si="0"/>
        <v>30</v>
      </c>
      <c r="B100" s="65">
        <v>142</v>
      </c>
      <c r="C100" s="65" t="s">
        <v>83</v>
      </c>
      <c r="D100" s="2"/>
      <c r="E100" s="2"/>
      <c r="F100" s="2"/>
    </row>
    <row r="101" spans="1:6">
      <c r="A101" s="62">
        <f t="shared" si="0"/>
        <v>31</v>
      </c>
      <c r="B101" s="65">
        <v>143</v>
      </c>
      <c r="C101" s="65" t="s">
        <v>84</v>
      </c>
      <c r="D101" s="2"/>
      <c r="E101" s="2"/>
      <c r="F101" s="2"/>
    </row>
    <row r="102" spans="1:6">
      <c r="A102" s="62">
        <f t="shared" si="0"/>
        <v>32</v>
      </c>
      <c r="B102" s="65">
        <v>147</v>
      </c>
      <c r="C102" s="65" t="s">
        <v>85</v>
      </c>
      <c r="D102" s="2"/>
      <c r="E102" s="2"/>
      <c r="F102" s="2"/>
    </row>
    <row r="103" spans="1:6">
      <c r="A103" s="62">
        <f t="shared" si="0"/>
        <v>33</v>
      </c>
      <c r="B103" s="65">
        <v>149</v>
      </c>
      <c r="C103" s="65" t="s">
        <v>86</v>
      </c>
      <c r="D103" s="2"/>
      <c r="E103" s="2"/>
      <c r="F103" s="2"/>
    </row>
    <row r="104" spans="1:6">
      <c r="A104" s="62">
        <f t="shared" si="0"/>
        <v>34</v>
      </c>
      <c r="B104" s="65">
        <v>156</v>
      </c>
      <c r="C104" s="65" t="s">
        <v>87</v>
      </c>
      <c r="D104" s="2"/>
      <c r="E104" s="2"/>
      <c r="F104" s="2"/>
    </row>
    <row r="105" spans="1:6" s="3" customFormat="1">
      <c r="A105" s="66"/>
      <c r="B105" s="67" t="s">
        <v>89</v>
      </c>
      <c r="C105" s="67" t="s">
        <v>88</v>
      </c>
    </row>
    <row r="106" spans="1:6">
      <c r="A106" s="59"/>
      <c r="B106" s="60"/>
      <c r="C106" s="61"/>
      <c r="D106" s="2"/>
      <c r="E106" s="2"/>
      <c r="F106" s="2"/>
    </row>
    <row r="109" spans="1:6">
      <c r="A109" s="2"/>
      <c r="B109" s="2" t="s">
        <v>40</v>
      </c>
      <c r="D109" s="78" t="s">
        <v>41</v>
      </c>
      <c r="E109" s="78"/>
      <c r="F109" s="78"/>
    </row>
    <row r="110" spans="1:6" ht="14.45" customHeight="1">
      <c r="A110" s="2"/>
      <c r="D110" s="12" t="s">
        <v>34</v>
      </c>
    </row>
    <row r="112" spans="1:6" ht="11.45" customHeight="1">
      <c r="A112" s="2"/>
      <c r="B112" s="2" t="s">
        <v>33</v>
      </c>
      <c r="D112" s="30" t="s">
        <v>35</v>
      </c>
      <c r="E112" s="26"/>
      <c r="F112" s="33"/>
    </row>
    <row r="113" spans="1:6" ht="12" customHeight="1">
      <c r="A113" s="2"/>
      <c r="D113" s="26"/>
      <c r="E113" s="26"/>
      <c r="F113" s="33"/>
    </row>
    <row r="114" spans="1:6">
      <c r="A114" s="2"/>
      <c r="D114" s="26"/>
      <c r="E114" s="26"/>
      <c r="F114" s="33"/>
    </row>
  </sheetData>
  <mergeCells count="19">
    <mergeCell ref="A59:A61"/>
    <mergeCell ref="C59:C61"/>
    <mergeCell ref="A67:A69"/>
    <mergeCell ref="C67:C69"/>
    <mergeCell ref="D109:F109"/>
    <mergeCell ref="F30:F32"/>
    <mergeCell ref="A45:A47"/>
    <mergeCell ref="C45:C47"/>
    <mergeCell ref="D45:D47"/>
    <mergeCell ref="E45:E47"/>
    <mergeCell ref="F45:F47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55118110236220474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2014-03-19T10:24:44Z</cp:lastPrinted>
  <dcterms:created xsi:type="dcterms:W3CDTF">2012-04-06T10:48:24Z</dcterms:created>
  <dcterms:modified xsi:type="dcterms:W3CDTF">2014-04-01T05:45:31Z</dcterms:modified>
</cp:coreProperties>
</file>