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2" i="1" l="1"/>
  <c r="F41" i="1"/>
  <c r="A33" i="1"/>
  <c r="A34" i="1" s="1"/>
</calcChain>
</file>

<file path=xl/sharedStrings.xml><?xml version="1.0" encoding="utf-8"?>
<sst xmlns="http://schemas.openxmlformats.org/spreadsheetml/2006/main" count="160" uniqueCount="112">
  <si>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</si>
  <si>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</si>
  <si>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</si>
  <si>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</si>
  <si>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</si>
  <si>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</si>
  <si>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</si>
  <si>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</si>
  <si>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</si>
  <si>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</si>
  <si>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</si>
  <si>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</si>
  <si>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</si>
  <si>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</si>
  <si>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</si>
  <si>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</si>
  <si>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</si>
  <si>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</si>
  <si>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</si>
  <si>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</si>
  <si>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</si>
  <si>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</si>
  <si>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</si>
  <si>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</si>
  <si>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</si>
  <si>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</si>
  <si>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</si>
  <si>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</si>
  <si>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</si>
  <si>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</si>
  <si>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</si>
  <si>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</si>
  <si>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</si>
  <si>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</si>
  <si>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</si>
  <si>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</si>
  <si>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</si>
  <si>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</si>
  <si>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</si>
  <si>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</si>
  <si>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</si>
  <si>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</si>
  <si>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</si>
  <si>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</si>
  <si>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</si>
  <si>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</si>
  <si>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</si>
  <si>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</si>
  <si>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</si>
  <si>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</si>
  <si>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</si>
  <si>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</si>
  <si>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</si>
  <si>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</si>
  <si>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</si>
  <si>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</si>
  <si>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</si>
  <si>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</si>
  <si>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</si>
  <si>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</si>
  <si>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</si>
  <si>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</si>
  <si>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</si>
  <si>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</si>
  <si>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</si>
  <si>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</si>
  <si>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</si>
  <si>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</si>
  <si>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</si>
  <si>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</si>
  <si>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Александра Логунова д.18 за 2018 год</t>
  </si>
  <si>
    <t>26</t>
  </si>
  <si>
    <t>28</t>
  </si>
  <si>
    <t>73</t>
  </si>
  <si>
    <t>105</t>
  </si>
  <si>
    <t>113</t>
  </si>
  <si>
    <t>125</t>
  </si>
  <si>
    <t>текущий ремонт: отделочные работы мест общего пользования (л.клетки); устройство системы водоотведения; устройство покрытия из керамогранитной плитки у мусоростволов; замена мусоропроводных клапанов; монтаж инф.табличек</t>
  </si>
  <si>
    <t>м3</t>
  </si>
  <si>
    <t>п.м.</t>
  </si>
  <si>
    <t>завоз грунта и планировка площадей ручным способом</t>
  </si>
  <si>
    <t>межпанельные швы</t>
  </si>
  <si>
    <t>8. Сведения о перерасчетах за жилищные и комунальные услуги</t>
  </si>
  <si>
    <t>9. Сведения о должниках на 01.01.2019 г. (свыше 15000 руб)</t>
  </si>
  <si>
    <t>1 подъезд</t>
  </si>
  <si>
    <t>2 подъезд</t>
  </si>
  <si>
    <t>3 подъезд</t>
  </si>
  <si>
    <t>лифт</t>
  </si>
  <si>
    <t>часы</t>
  </si>
  <si>
    <t>ООО "НИКО"</t>
  </si>
  <si>
    <t>Кол-во минут отсутствия услуги</t>
  </si>
  <si>
    <t>февраль</t>
  </si>
  <si>
    <t>реестр недопоставок за февраль 2018</t>
  </si>
  <si>
    <t>реестр недопоставок за март 2018</t>
  </si>
  <si>
    <t>март</t>
  </si>
  <si>
    <t>реестр недопоставок за апрель 2018</t>
  </si>
  <si>
    <t>апрель</t>
  </si>
  <si>
    <t>май</t>
  </si>
  <si>
    <t>реестр недопоставок за май 2018</t>
  </si>
  <si>
    <t>реестр недопоставок за декабрь 2018</t>
  </si>
  <si>
    <t>декабрь</t>
  </si>
  <si>
    <t>квартиры, не оснащенные ИПУ ГВС</t>
  </si>
  <si>
    <t>ГВС</t>
  </si>
  <si>
    <t>реестр №6 отключений ГВС за   июль 2018г.</t>
  </si>
  <si>
    <t>17.07.2018 г., 16:30-31.07.2018 г., 24:00</t>
  </si>
  <si>
    <t>реестр №9 отключений ГВС за  август 2018г.</t>
  </si>
  <si>
    <t>09.08.2018 г., 10:00-23.08.2018 г., 00:00</t>
  </si>
  <si>
    <t>реестр №10 отключений ГВС за  август 2018г.</t>
  </si>
  <si>
    <t>23.08.2018 г., 07:00-24.08.2018 г., 10:00; 23.08.2018 г., 00:00-23.08.2018 г., 07:00</t>
  </si>
  <si>
    <t>326</t>
  </si>
  <si>
    <t>00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</si>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</sst>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164" fontId="5" fillId="0" borderId="0" xfId="0" applyNumberFormat="1" applyFont="1" applyFill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0" fillId="0" borderId="11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7" ht="20.25" customHeight="1" x14ac:dyDescent="0.3">
      <c r="A1" s="75" t="s">
        <v>69</v>
      </c>
      <c r="B1" s="75"/>
      <c r="C1" s="75"/>
      <c r="D1" s="75"/>
      <c r="E1" s="75"/>
      <c r="F1" s="75"/>
    </row>
    <row r="2" spans="1:7" ht="23.4" x14ac:dyDescent="0.3">
      <c r="A2" s="77" t="s">
        <v>70</v>
      </c>
      <c r="B2" s="78"/>
      <c r="C2" s="78"/>
      <c r="D2" s="78"/>
      <c r="E2" s="78"/>
      <c r="F2" s="78"/>
    </row>
    <row r="6" spans="1:7" ht="18" x14ac:dyDescent="0.35">
      <c r="B6" s="2" t="s">
        <v>0</v>
      </c>
      <c r="C6" s="52">
        <v>1985</v>
      </c>
    </row>
    <row r="7" spans="1:7" ht="18" x14ac:dyDescent="0.35">
      <c r="B7" s="2" t="s">
        <v>1</v>
      </c>
      <c r="C7" s="52">
        <v>7823.6</v>
      </c>
    </row>
    <row r="9" spans="1:7" ht="45" customHeight="1" x14ac:dyDescent="0.3">
      <c r="A9" s="74" t="s">
        <v>2</v>
      </c>
      <c r="B9" s="74"/>
      <c r="C9" s="74"/>
      <c r="D9" s="74"/>
      <c r="E9" s="74"/>
      <c r="F9" s="74"/>
    </row>
    <row r="11" spans="1:7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7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7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7" s="11" customFormat="1" ht="30.75" customHeight="1" x14ac:dyDescent="0.3">
      <c r="A14" s="48">
        <v>1</v>
      </c>
      <c r="B14" s="9" t="s">
        <v>9</v>
      </c>
      <c r="C14" s="53">
        <v>152912</v>
      </c>
      <c r="D14" s="53">
        <v>672204</v>
      </c>
      <c r="E14" s="53">
        <v>687961</v>
      </c>
      <c r="F14" s="53">
        <v>137156</v>
      </c>
    </row>
    <row r="15" spans="1:7" x14ac:dyDescent="0.3">
      <c r="A15" s="13">
        <v>2</v>
      </c>
      <c r="B15" s="43" t="s">
        <v>10</v>
      </c>
      <c r="C15" s="53">
        <v>70535</v>
      </c>
      <c r="D15" s="53">
        <v>255362</v>
      </c>
      <c r="E15" s="53">
        <v>270463</v>
      </c>
      <c r="F15" s="53">
        <v>55435</v>
      </c>
      <c r="G15" s="11"/>
    </row>
    <row r="16" spans="1:7" x14ac:dyDescent="0.3">
      <c r="A16" s="13">
        <v>3</v>
      </c>
      <c r="B16" s="43" t="s">
        <v>11</v>
      </c>
      <c r="C16" s="53">
        <v>122661</v>
      </c>
      <c r="D16" s="53">
        <v>536073</v>
      </c>
      <c r="E16" s="53">
        <v>549313</v>
      </c>
      <c r="F16" s="53">
        <v>109421</v>
      </c>
      <c r="G16" s="11"/>
    </row>
    <row r="17" spans="1:7" x14ac:dyDescent="0.3">
      <c r="A17" s="13">
        <v>4</v>
      </c>
      <c r="B17" s="43" t="s">
        <v>12</v>
      </c>
      <c r="C17" s="53">
        <v>38352</v>
      </c>
      <c r="D17" s="53">
        <v>187766</v>
      </c>
      <c r="E17" s="53">
        <v>187579</v>
      </c>
      <c r="F17" s="53">
        <v>38539</v>
      </c>
      <c r="G17" s="11"/>
    </row>
    <row r="18" spans="1:7" x14ac:dyDescent="0.3">
      <c r="A18" s="13">
        <v>5</v>
      </c>
      <c r="B18" s="43" t="s">
        <v>13</v>
      </c>
      <c r="C18" s="53">
        <v>52157</v>
      </c>
      <c r="D18" s="53">
        <v>225320</v>
      </c>
      <c r="E18" s="53">
        <v>235356</v>
      </c>
      <c r="F18" s="53">
        <v>42121</v>
      </c>
      <c r="G18" s="11"/>
    </row>
    <row r="19" spans="1:7" x14ac:dyDescent="0.3">
      <c r="A19" s="13">
        <v>6</v>
      </c>
      <c r="B19" s="43" t="s">
        <v>14</v>
      </c>
      <c r="C19" s="53">
        <v>42479</v>
      </c>
      <c r="D19" s="53">
        <v>219081</v>
      </c>
      <c r="E19" s="53">
        <v>221005</v>
      </c>
      <c r="F19" s="53">
        <v>40555</v>
      </c>
      <c r="G19" s="11"/>
    </row>
    <row r="20" spans="1:7" ht="28.8" x14ac:dyDescent="0.3">
      <c r="A20" s="13">
        <v>7</v>
      </c>
      <c r="B20" s="43" t="s">
        <v>15</v>
      </c>
      <c r="C20" s="53">
        <v>111316</v>
      </c>
      <c r="D20" s="53">
        <v>463513</v>
      </c>
      <c r="E20" s="53">
        <v>478871</v>
      </c>
      <c r="F20" s="53">
        <v>95958</v>
      </c>
      <c r="G20" s="11"/>
    </row>
    <row r="21" spans="1:7" x14ac:dyDescent="0.3">
      <c r="A21" s="13">
        <v>8</v>
      </c>
      <c r="B21" s="43" t="s">
        <v>16</v>
      </c>
      <c r="C21" s="53">
        <v>29232</v>
      </c>
      <c r="D21" s="53">
        <v>133001</v>
      </c>
      <c r="E21" s="53">
        <v>138733</v>
      </c>
      <c r="F21" s="53">
        <v>23501</v>
      </c>
      <c r="G21" s="11"/>
    </row>
    <row r="22" spans="1:7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  <c r="G22" s="11"/>
    </row>
    <row r="23" spans="1:7" x14ac:dyDescent="0.3">
      <c r="A23" s="13" t="s">
        <v>19</v>
      </c>
      <c r="B23" s="43" t="s">
        <v>20</v>
      </c>
      <c r="C23" s="53">
        <v>2267</v>
      </c>
      <c r="D23" s="53">
        <v>15804</v>
      </c>
      <c r="E23" s="53">
        <v>15183</v>
      </c>
      <c r="F23" s="53">
        <v>2888</v>
      </c>
      <c r="G23" s="11"/>
    </row>
    <row r="24" spans="1:7" ht="17.399999999999999" customHeight="1" x14ac:dyDescent="0.3">
      <c r="A24" s="13" t="s">
        <v>21</v>
      </c>
      <c r="B24" s="9" t="s">
        <v>22</v>
      </c>
      <c r="C24" s="53">
        <v>9911</v>
      </c>
      <c r="D24" s="53">
        <v>64779</v>
      </c>
      <c r="E24" s="53">
        <v>63002</v>
      </c>
      <c r="F24" s="53">
        <v>11688</v>
      </c>
      <c r="G24" s="11"/>
    </row>
    <row r="26" spans="1:7" ht="18.600000000000001" customHeight="1" x14ac:dyDescent="0.3"/>
    <row r="27" spans="1:7" ht="46.5" customHeight="1" x14ac:dyDescent="0.3">
      <c r="A27" s="74" t="s">
        <v>23</v>
      </c>
      <c r="B27" s="74"/>
      <c r="C27" s="74"/>
      <c r="D27" s="74"/>
      <c r="E27" s="74"/>
      <c r="F27" s="74"/>
    </row>
    <row r="29" spans="1:7" ht="67.5" customHeight="1" x14ac:dyDescent="0.3">
      <c r="A29" s="3" t="s">
        <v>3</v>
      </c>
      <c r="B29" s="3" t="s">
        <v>4</v>
      </c>
      <c r="C29" s="3" t="s">
        <v>63</v>
      </c>
      <c r="D29" s="3" t="s">
        <v>5</v>
      </c>
      <c r="E29" s="3" t="s">
        <v>6</v>
      </c>
      <c r="F29" s="3" t="s">
        <v>64</v>
      </c>
    </row>
    <row r="30" spans="1:7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7" x14ac:dyDescent="0.3">
      <c r="A31" s="3" t="s">
        <v>7</v>
      </c>
      <c r="B31" s="12" t="s">
        <v>24</v>
      </c>
      <c r="C31" s="10"/>
      <c r="D31" s="10"/>
      <c r="E31" s="10"/>
      <c r="F31" s="10"/>
    </row>
    <row r="32" spans="1:7" x14ac:dyDescent="0.3">
      <c r="A32" s="13">
        <v>1</v>
      </c>
      <c r="B32" s="12" t="s">
        <v>25</v>
      </c>
      <c r="C32" s="53">
        <v>1413</v>
      </c>
      <c r="D32" s="53">
        <v>0</v>
      </c>
      <c r="E32" s="53">
        <v>969</v>
      </c>
      <c r="F32" s="53">
        <v>444</v>
      </c>
    </row>
    <row r="33" spans="1:6" x14ac:dyDescent="0.3">
      <c r="A33" s="3">
        <f>A32+1</f>
        <v>2</v>
      </c>
      <c r="B33" s="12" t="s">
        <v>26</v>
      </c>
      <c r="C33" s="53">
        <v>119819</v>
      </c>
      <c r="D33" s="53">
        <v>0</v>
      </c>
      <c r="E33" s="53">
        <v>116897</v>
      </c>
      <c r="F33" s="53">
        <v>2922</v>
      </c>
    </row>
    <row r="34" spans="1:6" x14ac:dyDescent="0.3">
      <c r="A34" s="3">
        <f>A33+1</f>
        <v>3</v>
      </c>
      <c r="B34" s="12" t="s">
        <v>27</v>
      </c>
      <c r="C34" s="53">
        <v>732912</v>
      </c>
      <c r="D34" s="53">
        <v>1438012</v>
      </c>
      <c r="E34" s="53">
        <v>1964057</v>
      </c>
      <c r="F34" s="53">
        <v>206867</v>
      </c>
    </row>
    <row r="35" spans="1:6" x14ac:dyDescent="0.3">
      <c r="C35" s="54"/>
      <c r="D35" s="54"/>
      <c r="E35" s="54"/>
      <c r="F35" s="54"/>
    </row>
    <row r="36" spans="1:6" x14ac:dyDescent="0.3">
      <c r="A36" s="17"/>
      <c r="B36" s="17"/>
      <c r="C36" s="18"/>
      <c r="D36" s="18"/>
      <c r="E36" s="19"/>
      <c r="F36" s="18"/>
    </row>
    <row r="37" spans="1:6" x14ac:dyDescent="0.3">
      <c r="A37" s="17"/>
      <c r="B37" s="17"/>
      <c r="C37" s="18"/>
      <c r="D37" s="18"/>
      <c r="E37" s="19"/>
      <c r="F37" s="18"/>
    </row>
    <row r="38" spans="1:6" ht="18.75" customHeight="1" x14ac:dyDescent="0.3">
      <c r="A38" s="73" t="s">
        <v>28</v>
      </c>
      <c r="B38" s="74"/>
      <c r="C38" s="74"/>
      <c r="D38" s="74"/>
      <c r="E38" s="74"/>
      <c r="F38" s="74"/>
    </row>
    <row r="39" spans="1:6" ht="34.799999999999997" customHeight="1" x14ac:dyDescent="0.3">
      <c r="A39" s="3" t="s">
        <v>29</v>
      </c>
      <c r="B39" s="3" t="s">
        <v>30</v>
      </c>
      <c r="C39" s="3" t="s">
        <v>33</v>
      </c>
      <c r="D39" s="3" t="s">
        <v>31</v>
      </c>
      <c r="E39" s="3" t="s">
        <v>32</v>
      </c>
      <c r="F39" s="3" t="s">
        <v>65</v>
      </c>
    </row>
    <row r="40" spans="1:6" x14ac:dyDescent="0.3">
      <c r="A40" s="3">
        <v>1</v>
      </c>
      <c r="B40" s="3">
        <v>2</v>
      </c>
      <c r="C40" s="55">
        <v>3</v>
      </c>
      <c r="D40" s="55">
        <v>4</v>
      </c>
      <c r="E40" s="3">
        <v>5</v>
      </c>
      <c r="F40" s="3">
        <v>6</v>
      </c>
    </row>
    <row r="41" spans="1:6" ht="15" customHeight="1" x14ac:dyDescent="0.3">
      <c r="A41" s="20">
        <v>1</v>
      </c>
      <c r="B41" s="21" t="s">
        <v>12</v>
      </c>
      <c r="C41" s="56">
        <v>482888</v>
      </c>
      <c r="D41" s="53">
        <v>187579</v>
      </c>
      <c r="E41" s="22">
        <v>758316</v>
      </c>
      <c r="F41" s="22">
        <f>C41+D41-E41</f>
        <v>-87849</v>
      </c>
    </row>
    <row r="42" spans="1:6" x14ac:dyDescent="0.3">
      <c r="A42" s="23">
        <v>2</v>
      </c>
      <c r="B42" s="24" t="s">
        <v>34</v>
      </c>
      <c r="C42" s="46">
        <v>0</v>
      </c>
      <c r="D42" s="46">
        <v>0</v>
      </c>
      <c r="E42" s="23">
        <v>0</v>
      </c>
      <c r="F42" s="25">
        <v>0</v>
      </c>
    </row>
    <row r="43" spans="1:6" x14ac:dyDescent="0.3">
      <c r="A43" s="49"/>
      <c r="B43" s="50"/>
      <c r="C43" s="49"/>
      <c r="D43" s="49"/>
      <c r="E43" s="49"/>
      <c r="F43" s="42"/>
    </row>
    <row r="44" spans="1:6" x14ac:dyDescent="0.3">
      <c r="A44" s="49"/>
      <c r="B44" s="50"/>
      <c r="C44" s="49"/>
      <c r="D44" s="49"/>
      <c r="E44" s="49"/>
      <c r="F44" s="42"/>
    </row>
    <row r="46" spans="1:6" x14ac:dyDescent="0.3">
      <c r="A46" s="74" t="s">
        <v>35</v>
      </c>
      <c r="B46" s="76"/>
      <c r="C46" s="76"/>
      <c r="D46" s="76"/>
      <c r="E46" s="76"/>
      <c r="F46" s="76"/>
    </row>
    <row r="47" spans="1:6" x14ac:dyDescent="0.3">
      <c r="A47" s="3" t="s">
        <v>29</v>
      </c>
      <c r="B47" s="26" t="s">
        <v>30</v>
      </c>
      <c r="C47" s="27" t="s">
        <v>36</v>
      </c>
      <c r="D47" s="27" t="s">
        <v>37</v>
      </c>
      <c r="E47" s="28" t="s">
        <v>38</v>
      </c>
      <c r="F47" s="29"/>
    </row>
    <row r="48" spans="1:6" x14ac:dyDescent="0.3">
      <c r="A48" s="20">
        <v>1</v>
      </c>
      <c r="B48" s="59">
        <v>2</v>
      </c>
      <c r="C48" s="23">
        <v>3</v>
      </c>
      <c r="D48" s="27">
        <v>4</v>
      </c>
      <c r="E48" s="28">
        <v>5</v>
      </c>
      <c r="F48" s="30"/>
    </row>
    <row r="49" spans="1:6" ht="72" x14ac:dyDescent="0.3">
      <c r="A49" s="27">
        <v>1</v>
      </c>
      <c r="B49" s="60" t="s">
        <v>77</v>
      </c>
      <c r="C49" s="31"/>
      <c r="D49" s="27"/>
      <c r="E49" s="61">
        <v>708499</v>
      </c>
      <c r="F49" s="30"/>
    </row>
    <row r="50" spans="1:6" ht="28.8" x14ac:dyDescent="0.3">
      <c r="A50" s="27">
        <v>2</v>
      </c>
      <c r="B50" s="60" t="s">
        <v>80</v>
      </c>
      <c r="C50" s="64" t="s">
        <v>78</v>
      </c>
      <c r="D50" s="58">
        <v>14</v>
      </c>
      <c r="E50" s="62">
        <v>15614.630000000001</v>
      </c>
      <c r="F50" s="30"/>
    </row>
    <row r="51" spans="1:6" x14ac:dyDescent="0.3">
      <c r="A51" s="27">
        <v>3</v>
      </c>
      <c r="B51" s="60" t="s">
        <v>81</v>
      </c>
      <c r="C51" s="64" t="s">
        <v>79</v>
      </c>
      <c r="D51" s="58">
        <v>51.9</v>
      </c>
      <c r="E51" s="62">
        <v>34202.1</v>
      </c>
      <c r="F51" s="30"/>
    </row>
    <row r="52" spans="1:6" ht="15" customHeight="1" x14ac:dyDescent="0.4">
      <c r="A52" s="32"/>
      <c r="B52" s="33" t="s">
        <v>39</v>
      </c>
      <c r="C52" s="34"/>
      <c r="D52" s="35"/>
      <c r="E52" s="63">
        <f>SUM(E49:E51)</f>
        <v>758315.73</v>
      </c>
      <c r="F52" s="36"/>
    </row>
    <row r="53" spans="1:6" ht="21" x14ac:dyDescent="0.4">
      <c r="A53" s="37"/>
      <c r="B53" s="38"/>
      <c r="C53" s="39"/>
      <c r="D53" s="39"/>
      <c r="E53" s="40"/>
    </row>
    <row r="54" spans="1:6" ht="21" x14ac:dyDescent="0.4">
      <c r="A54" s="37"/>
      <c r="B54" s="38"/>
      <c r="C54" s="39"/>
      <c r="D54" s="39"/>
      <c r="E54" s="40"/>
    </row>
    <row r="55" spans="1:6" ht="21" x14ac:dyDescent="0.4">
      <c r="A55" s="37"/>
      <c r="B55" s="38"/>
      <c r="C55" s="39"/>
      <c r="D55" s="39"/>
      <c r="E55" s="40"/>
    </row>
    <row r="56" spans="1:6" ht="21" x14ac:dyDescent="0.4">
      <c r="A56" s="37"/>
      <c r="B56" s="38"/>
      <c r="C56" s="39"/>
      <c r="D56" s="39"/>
      <c r="E56" s="40"/>
    </row>
    <row r="57" spans="1:6" ht="18" x14ac:dyDescent="0.3">
      <c r="A57" s="73" t="s">
        <v>66</v>
      </c>
      <c r="B57" s="74"/>
      <c r="C57" s="74"/>
      <c r="D57" s="74"/>
      <c r="E57" s="74"/>
      <c r="F57" s="74"/>
    </row>
    <row r="59" spans="1:6" ht="28.8" x14ac:dyDescent="0.3">
      <c r="A59" s="3" t="s">
        <v>3</v>
      </c>
      <c r="B59" s="3" t="s">
        <v>40</v>
      </c>
      <c r="C59" s="3" t="s">
        <v>41</v>
      </c>
    </row>
    <row r="60" spans="1:6" x14ac:dyDescent="0.3">
      <c r="A60" s="3">
        <v>1</v>
      </c>
      <c r="B60" s="3">
        <v>2</v>
      </c>
      <c r="C60" s="3">
        <v>3</v>
      </c>
    </row>
    <row r="61" spans="1:6" ht="28.8" x14ac:dyDescent="0.3">
      <c r="A61" s="3">
        <v>1</v>
      </c>
      <c r="B61" s="12" t="s">
        <v>42</v>
      </c>
      <c r="C61" s="3">
        <v>269</v>
      </c>
    </row>
    <row r="62" spans="1:6" x14ac:dyDescent="0.3">
      <c r="A62" s="3" t="s">
        <v>43</v>
      </c>
      <c r="B62" s="12" t="s">
        <v>44</v>
      </c>
      <c r="C62" s="3">
        <v>9</v>
      </c>
    </row>
    <row r="63" spans="1:6" x14ac:dyDescent="0.3">
      <c r="A63" s="3" t="s">
        <v>45</v>
      </c>
      <c r="B63" s="12" t="s">
        <v>46</v>
      </c>
      <c r="C63" s="3">
        <v>248</v>
      </c>
    </row>
    <row r="64" spans="1:6" x14ac:dyDescent="0.3">
      <c r="A64" s="3">
        <v>2</v>
      </c>
      <c r="B64" s="43" t="s">
        <v>47</v>
      </c>
      <c r="C64" s="3">
        <v>12</v>
      </c>
    </row>
    <row r="65" spans="1:6" x14ac:dyDescent="0.3">
      <c r="A65" s="3">
        <v>3</v>
      </c>
      <c r="B65" s="9" t="s">
        <v>48</v>
      </c>
      <c r="C65" s="3">
        <v>0</v>
      </c>
    </row>
    <row r="66" spans="1:6" ht="19.95" customHeight="1" x14ac:dyDescent="0.3">
      <c r="A66" s="41"/>
      <c r="B66" s="44"/>
      <c r="C66" s="41"/>
    </row>
    <row r="67" spans="1:6" x14ac:dyDescent="0.3">
      <c r="A67" s="41"/>
      <c r="B67" s="44"/>
      <c r="C67" s="41"/>
    </row>
    <row r="69" spans="1:6" ht="18" x14ac:dyDescent="0.3">
      <c r="A69" s="73" t="s">
        <v>67</v>
      </c>
      <c r="B69" s="74"/>
      <c r="C69" s="74"/>
      <c r="D69" s="74"/>
      <c r="E69" s="74"/>
      <c r="F69" s="74"/>
    </row>
    <row r="71" spans="1:6" ht="43.2" x14ac:dyDescent="0.3">
      <c r="A71" s="20" t="s">
        <v>29</v>
      </c>
      <c r="B71" s="20" t="s">
        <v>49</v>
      </c>
      <c r="C71" s="20" t="s">
        <v>50</v>
      </c>
      <c r="D71" s="20" t="s">
        <v>51</v>
      </c>
    </row>
    <row r="72" spans="1:6" x14ac:dyDescent="0.3">
      <c r="A72" s="27">
        <v>1</v>
      </c>
      <c r="B72" s="27">
        <v>2</v>
      </c>
      <c r="C72" s="27">
        <v>3</v>
      </c>
      <c r="D72" s="27">
        <v>4</v>
      </c>
    </row>
    <row r="73" spans="1:6" x14ac:dyDescent="0.3">
      <c r="A73" s="27"/>
      <c r="B73" s="27"/>
      <c r="C73" s="27"/>
      <c r="D73" s="27"/>
    </row>
    <row r="74" spans="1:6" x14ac:dyDescent="0.3">
      <c r="A74" s="57"/>
      <c r="B74" s="57"/>
      <c r="C74" s="57"/>
      <c r="D74" s="57"/>
    </row>
    <row r="75" spans="1:6" x14ac:dyDescent="0.3">
      <c r="A75" s="41"/>
      <c r="B75" s="41"/>
      <c r="C75" s="41"/>
      <c r="D75" s="41"/>
    </row>
    <row r="77" spans="1:6" ht="18" x14ac:dyDescent="0.3">
      <c r="A77" s="73" t="s">
        <v>68</v>
      </c>
      <c r="B77" s="74"/>
      <c r="C77" s="74"/>
      <c r="D77" s="74"/>
      <c r="E77" s="74"/>
      <c r="F77" s="74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0">
        <v>1</v>
      </c>
      <c r="B80" s="20">
        <v>2</v>
      </c>
      <c r="C80" s="20">
        <v>3</v>
      </c>
      <c r="D80" s="20">
        <v>4</v>
      </c>
      <c r="E80" s="20">
        <v>5</v>
      </c>
    </row>
    <row r="81" spans="1:5" x14ac:dyDescent="0.3">
      <c r="A81" s="23"/>
      <c r="B81" s="45"/>
      <c r="C81" s="46"/>
      <c r="D81" s="23"/>
      <c r="E81" s="23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7:F77"/>
    <mergeCell ref="A1:F1"/>
    <mergeCell ref="A9:F9"/>
    <mergeCell ref="A27:F27"/>
    <mergeCell ref="A38:F38"/>
    <mergeCell ref="A46:F46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E15" sqref="E15"/>
    </sheetView>
  </sheetViews>
  <sheetFormatPr defaultRowHeight="14.4" x14ac:dyDescent="0.3"/>
  <cols>
    <col min="1" max="1" width="7.109375" style="65" customWidth="1"/>
    <col min="2" max="2" width="12.6640625" style="65" customWidth="1"/>
    <col min="3" max="3" width="8.88671875" style="65"/>
    <col min="4" max="4" width="19.109375" style="65" customWidth="1"/>
    <col min="5" max="5" width="17.77734375" style="65" customWidth="1"/>
    <col min="6" max="6" width="12.21875" style="65" customWidth="1"/>
    <col min="7" max="7" width="10" style="65" customWidth="1"/>
    <col min="8" max="8" width="10.88671875" style="65" customWidth="1"/>
    <col min="9" max="9" width="8.5546875" style="65" customWidth="1"/>
    <col min="10" max="10" width="16.88671875" style="65" customWidth="1"/>
    <col min="11" max="16384" width="8.88671875" style="65"/>
  </cols>
  <sheetData>
    <row r="1" spans="1:10" x14ac:dyDescent="0.3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8" x14ac:dyDescent="0.3">
      <c r="A3" s="74" t="s">
        <v>82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8" x14ac:dyDescent="0.3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86.4" x14ac:dyDescent="0.3">
      <c r="A5" s="55" t="s">
        <v>52</v>
      </c>
      <c r="B5" s="55" t="s">
        <v>53</v>
      </c>
      <c r="C5" s="55" t="s">
        <v>54</v>
      </c>
      <c r="D5" s="55" t="s">
        <v>55</v>
      </c>
      <c r="E5" s="55" t="s">
        <v>56</v>
      </c>
      <c r="F5" s="55" t="s">
        <v>57</v>
      </c>
      <c r="G5" s="55" t="s">
        <v>90</v>
      </c>
      <c r="H5" s="55" t="s">
        <v>58</v>
      </c>
      <c r="I5" s="55" t="s">
        <v>59</v>
      </c>
      <c r="J5" s="55" t="s">
        <v>60</v>
      </c>
    </row>
    <row r="6" spans="1:10" x14ac:dyDescent="0.3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</row>
    <row r="7" spans="1:10" ht="43.2" x14ac:dyDescent="0.3">
      <c r="A7" s="66">
        <v>1</v>
      </c>
      <c r="B7" s="67" t="s">
        <v>84</v>
      </c>
      <c r="C7" s="66" t="s">
        <v>87</v>
      </c>
      <c r="D7" s="66" t="s">
        <v>92</v>
      </c>
      <c r="E7" s="66" t="s">
        <v>91</v>
      </c>
      <c r="F7" s="68">
        <v>24</v>
      </c>
      <c r="G7" s="68"/>
      <c r="H7" s="66" t="s">
        <v>88</v>
      </c>
      <c r="I7" s="66">
        <v>100</v>
      </c>
      <c r="J7" s="66" t="s">
        <v>89</v>
      </c>
    </row>
    <row r="8" spans="1:10" ht="43.2" x14ac:dyDescent="0.3">
      <c r="A8" s="66">
        <v>2</v>
      </c>
      <c r="B8" s="67" t="s">
        <v>85</v>
      </c>
      <c r="C8" s="66" t="s">
        <v>87</v>
      </c>
      <c r="D8" s="66" t="s">
        <v>92</v>
      </c>
      <c r="E8" s="66" t="s">
        <v>91</v>
      </c>
      <c r="F8" s="68">
        <v>48</v>
      </c>
      <c r="G8" s="68"/>
      <c r="H8" s="66" t="s">
        <v>88</v>
      </c>
      <c r="I8" s="66">
        <v>100</v>
      </c>
      <c r="J8" s="66" t="s">
        <v>89</v>
      </c>
    </row>
    <row r="9" spans="1:10" ht="43.2" x14ac:dyDescent="0.3">
      <c r="A9" s="66">
        <v>3</v>
      </c>
      <c r="B9" s="67" t="s">
        <v>85</v>
      </c>
      <c r="C9" s="66" t="s">
        <v>87</v>
      </c>
      <c r="D9" s="66" t="s">
        <v>93</v>
      </c>
      <c r="E9" s="66" t="s">
        <v>94</v>
      </c>
      <c r="F9" s="68">
        <v>24</v>
      </c>
      <c r="G9" s="68"/>
      <c r="H9" s="66" t="s">
        <v>88</v>
      </c>
      <c r="I9" s="66">
        <v>100</v>
      </c>
      <c r="J9" s="66" t="s">
        <v>89</v>
      </c>
    </row>
    <row r="10" spans="1:10" ht="43.2" x14ac:dyDescent="0.3">
      <c r="A10" s="66">
        <v>4</v>
      </c>
      <c r="B10" s="67" t="s">
        <v>85</v>
      </c>
      <c r="C10" s="66" t="s">
        <v>87</v>
      </c>
      <c r="D10" s="66" t="s">
        <v>95</v>
      </c>
      <c r="E10" s="66" t="s">
        <v>96</v>
      </c>
      <c r="F10" s="68">
        <v>24</v>
      </c>
      <c r="G10" s="68"/>
      <c r="H10" s="66" t="s">
        <v>88</v>
      </c>
      <c r="I10" s="66">
        <v>100</v>
      </c>
      <c r="J10" s="66" t="s">
        <v>89</v>
      </c>
    </row>
    <row r="11" spans="1:10" ht="43.2" x14ac:dyDescent="0.3">
      <c r="A11" s="69">
        <v>5</v>
      </c>
      <c r="B11" s="67" t="s">
        <v>86</v>
      </c>
      <c r="C11" s="66" t="s">
        <v>87</v>
      </c>
      <c r="D11" s="66" t="s">
        <v>98</v>
      </c>
      <c r="E11" s="66" t="s">
        <v>97</v>
      </c>
      <c r="F11" s="66">
        <v>24</v>
      </c>
      <c r="G11" s="66"/>
      <c r="H11" s="66" t="s">
        <v>88</v>
      </c>
      <c r="I11" s="66">
        <v>100</v>
      </c>
      <c r="J11" s="66" t="s">
        <v>89</v>
      </c>
    </row>
    <row r="12" spans="1:10" ht="43.2" x14ac:dyDescent="0.3">
      <c r="A12" s="69">
        <v>6</v>
      </c>
      <c r="B12" s="66" t="s">
        <v>85</v>
      </c>
      <c r="C12" s="66" t="s">
        <v>87</v>
      </c>
      <c r="D12" s="66" t="s">
        <v>99</v>
      </c>
      <c r="E12" s="66" t="s">
        <v>100</v>
      </c>
      <c r="F12" s="66">
        <v>24</v>
      </c>
      <c r="G12" s="66"/>
      <c r="H12" s="66" t="s">
        <v>88</v>
      </c>
      <c r="I12" s="66">
        <v>100</v>
      </c>
      <c r="J12" s="66" t="s">
        <v>89</v>
      </c>
    </row>
    <row r="13" spans="1:10" ht="47.4" customHeight="1" x14ac:dyDescent="0.3">
      <c r="A13" s="69">
        <v>7</v>
      </c>
      <c r="B13" s="66" t="s">
        <v>101</v>
      </c>
      <c r="C13" s="66" t="s">
        <v>102</v>
      </c>
      <c r="D13" s="66" t="s">
        <v>103</v>
      </c>
      <c r="E13" s="66" t="s">
        <v>104</v>
      </c>
      <c r="F13" s="66">
        <v>343</v>
      </c>
      <c r="G13" s="66">
        <v>30</v>
      </c>
      <c r="H13" s="66" t="s">
        <v>88</v>
      </c>
      <c r="I13" s="66">
        <v>100</v>
      </c>
      <c r="J13" s="66" t="s">
        <v>111</v>
      </c>
    </row>
    <row r="14" spans="1:10" ht="53.4" customHeight="1" x14ac:dyDescent="0.3">
      <c r="A14" s="69">
        <v>8</v>
      </c>
      <c r="B14" s="66" t="s">
        <v>101</v>
      </c>
      <c r="C14" s="66" t="s">
        <v>102</v>
      </c>
      <c r="D14" s="66" t="s">
        <v>105</v>
      </c>
      <c r="E14" s="66" t="s">
        <v>106</v>
      </c>
      <c r="F14" s="66" t="s">
        <v>109</v>
      </c>
      <c r="G14" s="66" t="s">
        <v>110</v>
      </c>
      <c r="H14" s="66" t="s">
        <v>88</v>
      </c>
      <c r="I14" s="66">
        <v>100</v>
      </c>
      <c r="J14" s="66" t="s">
        <v>111</v>
      </c>
    </row>
    <row r="15" spans="1:10" ht="57" customHeight="1" x14ac:dyDescent="0.3">
      <c r="A15" s="69">
        <v>9</v>
      </c>
      <c r="B15" s="66" t="s">
        <v>101</v>
      </c>
      <c r="C15" s="66" t="s">
        <v>102</v>
      </c>
      <c r="D15" s="66" t="s">
        <v>107</v>
      </c>
      <c r="E15" s="66" t="s">
        <v>108</v>
      </c>
      <c r="F15" s="66" t="s">
        <v>102</v>
      </c>
      <c r="G15" s="66">
        <v>34</v>
      </c>
      <c r="H15" s="66" t="s">
        <v>88</v>
      </c>
      <c r="I15" s="66">
        <v>100</v>
      </c>
      <c r="J15" s="66" t="s">
        <v>111</v>
      </c>
    </row>
    <row r="16" spans="1:10" x14ac:dyDescent="0.3">
      <c r="A16" s="70"/>
      <c r="B16" s="71"/>
      <c r="C16" s="71"/>
      <c r="D16" s="71"/>
      <c r="E16" s="71"/>
      <c r="F16" s="71"/>
      <c r="G16" s="71"/>
      <c r="H16" s="71"/>
      <c r="I16" s="71"/>
      <c r="J16" s="71"/>
    </row>
    <row r="17" spans="1:10" x14ac:dyDescent="0.3">
      <c r="A17" s="70"/>
      <c r="B17" s="71"/>
      <c r="C17" s="71"/>
      <c r="D17" s="71"/>
      <c r="E17" s="71"/>
      <c r="F17" s="71"/>
      <c r="G17" s="71"/>
      <c r="H17" s="71"/>
      <c r="I17" s="71"/>
      <c r="J17" s="71"/>
    </row>
    <row r="18" spans="1:10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8" x14ac:dyDescent="0.3">
      <c r="A19" s="74" t="s">
        <v>83</v>
      </c>
      <c r="B19" s="74"/>
      <c r="C19" s="74"/>
      <c r="D19" s="74"/>
      <c r="E19" s="74"/>
      <c r="F19" s="74"/>
      <c r="G19" s="74"/>
      <c r="H19" s="74"/>
      <c r="I19" s="74"/>
      <c r="J19" s="74"/>
    </row>
    <row r="20" spans="1:10" ht="18" x14ac:dyDescent="0.3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28.8" x14ac:dyDescent="0.3">
      <c r="A21" s="55" t="s">
        <v>52</v>
      </c>
      <c r="B21" s="55" t="s">
        <v>61</v>
      </c>
      <c r="C21" s="55" t="s">
        <v>62</v>
      </c>
      <c r="D21" s="11"/>
      <c r="E21" s="11"/>
      <c r="F21" s="11"/>
      <c r="G21" s="11"/>
      <c r="H21" s="11"/>
      <c r="I21" s="11"/>
      <c r="J21" s="11"/>
    </row>
    <row r="22" spans="1:10" x14ac:dyDescent="0.3">
      <c r="A22" s="72">
        <v>1</v>
      </c>
      <c r="B22" s="72">
        <v>2</v>
      </c>
      <c r="C22" s="72">
        <v>3</v>
      </c>
      <c r="D22" s="47"/>
      <c r="E22" s="47"/>
      <c r="F22" s="47"/>
      <c r="G22" s="47"/>
      <c r="H22" s="47"/>
      <c r="I22" s="47"/>
      <c r="J22" s="47"/>
    </row>
    <row r="23" spans="1:10" x14ac:dyDescent="0.3">
      <c r="A23" s="53">
        <v>1</v>
      </c>
      <c r="B23" s="53" t="s">
        <v>71</v>
      </c>
      <c r="C23" s="53">
        <v>56376.05</v>
      </c>
      <c r="D23" s="11"/>
      <c r="E23" s="11"/>
      <c r="F23" s="11"/>
      <c r="G23" s="11"/>
      <c r="H23" s="11"/>
      <c r="I23" s="11"/>
      <c r="J23" s="11"/>
    </row>
    <row r="24" spans="1:10" x14ac:dyDescent="0.3">
      <c r="A24" s="53">
        <v>2</v>
      </c>
      <c r="B24" s="53" t="s">
        <v>72</v>
      </c>
      <c r="C24" s="53">
        <v>128817.32999999999</v>
      </c>
      <c r="D24" s="11"/>
      <c r="E24" s="11"/>
      <c r="F24" s="11"/>
      <c r="G24" s="11"/>
      <c r="H24" s="11"/>
      <c r="I24" s="11"/>
      <c r="J24" s="11"/>
    </row>
    <row r="25" spans="1:10" x14ac:dyDescent="0.3">
      <c r="A25" s="53">
        <v>3</v>
      </c>
      <c r="B25" s="53" t="s">
        <v>73</v>
      </c>
      <c r="C25" s="53">
        <v>44483.9</v>
      </c>
      <c r="D25" s="11"/>
      <c r="E25" s="11"/>
      <c r="F25" s="11"/>
      <c r="G25" s="11"/>
      <c r="H25" s="11"/>
      <c r="I25" s="11"/>
      <c r="J25" s="11"/>
    </row>
    <row r="26" spans="1:10" x14ac:dyDescent="0.3">
      <c r="A26" s="53">
        <v>4</v>
      </c>
      <c r="B26" s="53" t="s">
        <v>74</v>
      </c>
      <c r="C26" s="53">
        <v>108039.25999999998</v>
      </c>
      <c r="D26" s="11"/>
      <c r="E26" s="11"/>
      <c r="F26" s="11"/>
      <c r="G26" s="11"/>
      <c r="H26" s="11"/>
      <c r="I26" s="11"/>
      <c r="J26" s="11"/>
    </row>
    <row r="27" spans="1:10" x14ac:dyDescent="0.3">
      <c r="A27" s="53">
        <v>5</v>
      </c>
      <c r="B27" s="53" t="s">
        <v>75</v>
      </c>
      <c r="C27" s="53">
        <v>18397.710000000003</v>
      </c>
      <c r="D27" s="11"/>
      <c r="E27" s="11"/>
      <c r="F27" s="11"/>
      <c r="G27" s="11"/>
      <c r="H27" s="11"/>
      <c r="I27" s="11"/>
      <c r="J27" s="11"/>
    </row>
    <row r="28" spans="1:10" x14ac:dyDescent="0.3">
      <c r="A28" s="53">
        <v>6</v>
      </c>
      <c r="B28" s="53" t="s">
        <v>76</v>
      </c>
      <c r="C28" s="53">
        <v>120737.16</v>
      </c>
      <c r="D28" s="11"/>
      <c r="E28" s="11"/>
      <c r="F28" s="11"/>
      <c r="G28" s="11"/>
      <c r="H28" s="11"/>
      <c r="I28" s="11"/>
      <c r="J28" s="11"/>
    </row>
    <row r="29" spans="1:10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</row>
  </sheetData>
  <mergeCells count="2">
    <mergeCell ref="A3:J3"/>
    <mergeCell ref="A19:J1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2019-02-26T09:49:22Z</cp:lastPrinted>
  <dcterms:created xsi:type="dcterms:W3CDTF">2018-01-26T08:16:56Z</dcterms:created>
  <dcterms:modified xsi:type="dcterms:W3CDTF">2019-03-06T06:05:31Z</dcterms:modified>
</cp:coreProperties>
</file>