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4" i="2" l="1"/>
  <c r="F43" i="1" l="1"/>
  <c r="E53" i="1"/>
  <c r="A34" i="1"/>
  <c r="A35" i="1" s="1"/>
</calcChain>
</file>

<file path=xl/sharedStrings.xml><?xml version="1.0" encoding="utf-8"?>
<sst xmlns="http://schemas.openxmlformats.org/spreadsheetml/2006/main" count="171" uniqueCount="108">
  <si>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</si>
  <si>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</si>
  <si>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</si>
  <si>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</si>
  <si>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</si>
  <si>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</si>
  <si>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</si>
  <si>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</si>
  <si>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</si>
  <si>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</si>
  <si>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</si>
  <si>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</si>
  <si>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</si>
  <si>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</si>
  <si>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</si>
  <si>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</si>
  <si>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</si>
  <si>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</si>
  <si>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</si>
  <si>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</si>
  <si>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</si>
  <si>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</si>
  <si>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</si>
  <si>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</si>
  <si>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</si>
  <si>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</si>
  <si>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</si>
  <si>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</si>
  <si>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</si>
  <si>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</si>
  <si>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</si>
  <si>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</si>
  <si>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</si>
  <si>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</si>
  <si>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</si>
  <si>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</si>
  <si>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</si>
  <si>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</si>
  <si>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</si>
  <si>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</si>
  <si>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</si>
  <si>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</si>
  <si>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</si>
  <si>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</si>
  <si>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</si>
  <si>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</si>
  <si>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</si>
  <si>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</si>
  <si>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</si>
  <si>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</si>
  <si>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</si>
  <si>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</si>
  <si>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</si>
  <si>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</si>
  <si>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</si>
  <si>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</si>
  <si>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</si>
  <si>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</si>
  <si>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</si>
  <si>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</si>
  <si>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</si>
  <si>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</si>
  <si>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</si>
  <si>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</si>
  <si>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</si>
  <si>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</si>
  <si>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</si>
  <si>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</si>
  <si>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</si>
  <si>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</si>
  <si>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д.59 за 2018 год</t>
  </si>
  <si>
    <t>104</t>
  </si>
  <si>
    <t>309</t>
  </si>
  <si>
    <t>311</t>
  </si>
  <si>
    <t>413</t>
  </si>
  <si>
    <t>705</t>
  </si>
  <si>
    <t>711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</si>
  <si>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</si>
  <si>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</si>
  <si>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</si>
  <si>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</si>
  <si>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</si>
  <si>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</si>
  <si>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</si>
  <si>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23.05.2018 г., 09:00-23.05.2018 г., 20:25; 29.05.2018 г., 13:00-29.05.2018 г., 15:00</t>
  </si>
  <si>
    <t>час, мин.</t>
  </si>
  <si>
    <t>АО "УСТЭК"</t>
  </si>
  <si>
    <t>реестр №6 отключений ГВС за   июль 2018г.</t>
  </si>
  <si>
    <t xml:space="preserve">09.07.2018 г., 15:30-31.07.2018 г., 24:00; </t>
  </si>
  <si>
    <t>реестр №9 отключений ГВС за  август 2018г.</t>
  </si>
  <si>
    <t>01.08.2018 г., 00:00-26.08.2018 г., 20:00</t>
  </si>
  <si>
    <t>620</t>
  </si>
  <si>
    <t>00</t>
  </si>
  <si>
    <t>реестр №10 отключений ГВС за  август 2018г.</t>
  </si>
  <si>
    <t>26.08.2018 г., 20:00-31.08.2018 г., 15:30</t>
  </si>
  <si>
    <t>все</t>
  </si>
  <si>
    <t>лифт</t>
  </si>
  <si>
    <t>часы</t>
  </si>
  <si>
    <t>ООО "НИКО"</t>
  </si>
  <si>
    <t>реестр недопоставок за апрель 2018 г</t>
  </si>
  <si>
    <t>реестр недопоставок за февраль 2018г</t>
  </si>
  <si>
    <t>реестр недопоставок за май 2018г</t>
  </si>
  <si>
    <t>реестр недопоставок за июнь 2018г</t>
  </si>
  <si>
    <t>реестр недопоставок за август 2018г</t>
  </si>
  <si>
    <t>реестр недопоставок за сентябрь 2018г</t>
  </si>
  <si>
    <t>реестр недопоставок за октябрь 2018г</t>
  </si>
  <si>
    <t>реестр недопоставок за ноябрь 2018г</t>
  </si>
  <si>
    <t>реестр недопоставок за декабрь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</si>
</sst>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4" fillId="0" borderId="9" xfId="0" applyNumberFormat="1" applyFont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17" fontId="11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1" t="s">
        <v>0</v>
      </c>
      <c r="C6" s="33">
        <v>1988</v>
      </c>
    </row>
    <row r="7" spans="1:6" ht="18" x14ac:dyDescent="0.35">
      <c r="B7" s="1" t="s">
        <v>1</v>
      </c>
      <c r="C7" s="33">
        <v>3646.1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4" t="s">
        <v>3</v>
      </c>
      <c r="B11" s="34" t="s">
        <v>4</v>
      </c>
      <c r="C11" s="34" t="s">
        <v>63</v>
      </c>
      <c r="D11" s="34" t="s">
        <v>5</v>
      </c>
      <c r="E11" s="34" t="s">
        <v>6</v>
      </c>
      <c r="F11" s="34" t="s">
        <v>64</v>
      </c>
    </row>
    <row r="12" spans="1:6" x14ac:dyDescent="0.3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49">
        <v>83176</v>
      </c>
      <c r="D14" s="49">
        <v>335150</v>
      </c>
      <c r="E14" s="49">
        <v>326253</v>
      </c>
      <c r="F14" s="49">
        <v>92073</v>
      </c>
    </row>
    <row r="15" spans="1:6" x14ac:dyDescent="0.3">
      <c r="A15" s="31">
        <v>2</v>
      </c>
      <c r="B15" s="27" t="s">
        <v>10</v>
      </c>
      <c r="C15" s="49">
        <v>38685</v>
      </c>
      <c r="D15" s="49">
        <v>123822</v>
      </c>
      <c r="E15" s="49">
        <v>122638</v>
      </c>
      <c r="F15" s="49">
        <v>39869</v>
      </c>
    </row>
    <row r="16" spans="1:6" x14ac:dyDescent="0.3">
      <c r="A16" s="31">
        <v>3</v>
      </c>
      <c r="B16" s="27" t="s">
        <v>11</v>
      </c>
      <c r="C16" s="49">
        <v>87034</v>
      </c>
      <c r="D16" s="49">
        <v>339087</v>
      </c>
      <c r="E16" s="49">
        <v>330738</v>
      </c>
      <c r="F16" s="49">
        <v>95384</v>
      </c>
    </row>
    <row r="17" spans="1:6" x14ac:dyDescent="0.3">
      <c r="A17" s="31">
        <v>4</v>
      </c>
      <c r="B17" s="27" t="s">
        <v>12</v>
      </c>
      <c r="C17" s="49">
        <v>44130</v>
      </c>
      <c r="D17" s="49">
        <v>175013</v>
      </c>
      <c r="E17" s="49">
        <v>167923</v>
      </c>
      <c r="F17" s="49">
        <v>51220</v>
      </c>
    </row>
    <row r="18" spans="1:6" x14ac:dyDescent="0.3">
      <c r="A18" s="31">
        <v>5</v>
      </c>
      <c r="B18" s="27" t="s">
        <v>13</v>
      </c>
      <c r="C18" s="49">
        <v>22901</v>
      </c>
      <c r="D18" s="49">
        <v>102298</v>
      </c>
      <c r="E18" s="49">
        <v>99850</v>
      </c>
      <c r="F18" s="49">
        <v>25350</v>
      </c>
    </row>
    <row r="19" spans="1:6" x14ac:dyDescent="0.3">
      <c r="A19" s="31">
        <v>6</v>
      </c>
      <c r="B19" s="27" t="s">
        <v>14</v>
      </c>
      <c r="C19" s="49">
        <v>22553</v>
      </c>
      <c r="D19" s="49">
        <v>105883</v>
      </c>
      <c r="E19" s="49">
        <v>101916</v>
      </c>
      <c r="F19" s="49">
        <v>26520</v>
      </c>
    </row>
    <row r="20" spans="1:6" ht="28.8" x14ac:dyDescent="0.3">
      <c r="A20" s="31">
        <v>7</v>
      </c>
      <c r="B20" s="27" t="s">
        <v>15</v>
      </c>
      <c r="C20" s="49">
        <v>38275</v>
      </c>
      <c r="D20" s="49">
        <v>150380</v>
      </c>
      <c r="E20" s="49">
        <v>146712</v>
      </c>
      <c r="F20" s="49">
        <v>41943</v>
      </c>
    </row>
    <row r="21" spans="1:6" x14ac:dyDescent="0.3">
      <c r="A21" s="31">
        <v>8</v>
      </c>
      <c r="B21" s="27" t="s">
        <v>16</v>
      </c>
      <c r="C21" s="49">
        <v>14647</v>
      </c>
      <c r="D21" s="49">
        <v>61984</v>
      </c>
      <c r="E21" s="49">
        <v>61731</v>
      </c>
      <c r="F21" s="49">
        <v>14900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7" t="s">
        <v>20</v>
      </c>
      <c r="C23" s="49">
        <v>2653</v>
      </c>
      <c r="D23" s="49">
        <v>16845</v>
      </c>
      <c r="E23" s="49">
        <v>15872</v>
      </c>
      <c r="F23" s="49">
        <v>3626</v>
      </c>
    </row>
    <row r="24" spans="1:6" ht="15" customHeight="1" x14ac:dyDescent="0.3">
      <c r="A24" s="31" t="s">
        <v>21</v>
      </c>
      <c r="B24" s="13" t="s">
        <v>22</v>
      </c>
      <c r="C24" s="49">
        <v>8346</v>
      </c>
      <c r="D24" s="49">
        <v>50316</v>
      </c>
      <c r="E24" s="49">
        <v>47847</v>
      </c>
      <c r="F24" s="49">
        <v>10816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67.5" customHeight="1" x14ac:dyDescent="0.3">
      <c r="A30" s="34" t="s">
        <v>3</v>
      </c>
      <c r="B30" s="34" t="s">
        <v>4</v>
      </c>
      <c r="C30" s="34" t="s">
        <v>63</v>
      </c>
      <c r="D30" s="34" t="s">
        <v>5</v>
      </c>
      <c r="E30" s="34" t="s">
        <v>6</v>
      </c>
      <c r="F30" s="34" t="s">
        <v>64</v>
      </c>
    </row>
    <row r="31" spans="1:6" x14ac:dyDescent="0.3">
      <c r="A31" s="34">
        <v>1</v>
      </c>
      <c r="B31" s="34">
        <v>2</v>
      </c>
      <c r="C31" s="34">
        <v>3</v>
      </c>
      <c r="D31" s="34">
        <v>4</v>
      </c>
      <c r="E31" s="34">
        <v>5</v>
      </c>
      <c r="F31" s="34">
        <v>6</v>
      </c>
    </row>
    <row r="32" spans="1:6" x14ac:dyDescent="0.3">
      <c r="A32" s="34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1">
        <v>1</v>
      </c>
      <c r="B33" s="27" t="s">
        <v>25</v>
      </c>
      <c r="C33" s="49">
        <v>2966</v>
      </c>
      <c r="D33" s="49">
        <v>0</v>
      </c>
      <c r="E33" s="49">
        <v>652</v>
      </c>
      <c r="F33" s="49">
        <v>2314</v>
      </c>
    </row>
    <row r="34" spans="1:6" x14ac:dyDescent="0.3">
      <c r="A34" s="34">
        <f>A33+1</f>
        <v>2</v>
      </c>
      <c r="B34" s="27" t="s">
        <v>26</v>
      </c>
      <c r="C34" s="49">
        <v>36570</v>
      </c>
      <c r="D34" s="49">
        <v>0</v>
      </c>
      <c r="E34" s="49">
        <v>15512</v>
      </c>
      <c r="F34" s="49">
        <v>21058</v>
      </c>
    </row>
    <row r="35" spans="1:6" x14ac:dyDescent="0.3">
      <c r="A35" s="34">
        <f>A34+1</f>
        <v>3</v>
      </c>
      <c r="B35" s="27" t="s">
        <v>27</v>
      </c>
      <c r="C35" s="49">
        <v>375528</v>
      </c>
      <c r="D35" s="49">
        <v>812825</v>
      </c>
      <c r="E35" s="49">
        <v>963333</v>
      </c>
      <c r="F35" s="49">
        <v>225019</v>
      </c>
    </row>
    <row r="36" spans="1:6" x14ac:dyDescent="0.3">
      <c r="C36" s="35"/>
      <c r="D36" s="35"/>
      <c r="E36" s="35"/>
      <c r="F36" s="35"/>
    </row>
    <row r="37" spans="1:6" x14ac:dyDescent="0.3">
      <c r="A37" s="36"/>
      <c r="B37" s="36"/>
      <c r="C37" s="37"/>
      <c r="D37" s="37"/>
      <c r="E37" s="38"/>
      <c r="F37" s="37"/>
    </row>
    <row r="38" spans="1:6" x14ac:dyDescent="0.3">
      <c r="A38" s="36"/>
      <c r="B38" s="36"/>
      <c r="C38" s="37"/>
      <c r="D38" s="37"/>
      <c r="E38" s="38"/>
      <c r="F38" s="37"/>
    </row>
    <row r="39" spans="1:6" x14ac:dyDescent="0.3">
      <c r="A39" s="36"/>
      <c r="B39" s="36"/>
      <c r="C39" s="37"/>
      <c r="D39" s="37"/>
      <c r="E39" s="38"/>
      <c r="F39" s="37"/>
    </row>
    <row r="40" spans="1:6" ht="18.75" customHeight="1" x14ac:dyDescent="0.3">
      <c r="A40" s="64" t="s">
        <v>28</v>
      </c>
      <c r="B40" s="64"/>
      <c r="C40" s="64"/>
      <c r="D40" s="64"/>
      <c r="E40" s="64"/>
      <c r="F40" s="64"/>
    </row>
    <row r="41" spans="1:6" ht="28.2" customHeight="1" x14ac:dyDescent="0.3">
      <c r="A41" s="34" t="s">
        <v>29</v>
      </c>
      <c r="B41" s="34" t="s">
        <v>30</v>
      </c>
      <c r="C41" s="34" t="s">
        <v>33</v>
      </c>
      <c r="D41" s="34" t="s">
        <v>31</v>
      </c>
      <c r="E41" s="34" t="s">
        <v>32</v>
      </c>
      <c r="F41" s="34" t="s">
        <v>65</v>
      </c>
    </row>
    <row r="42" spans="1:6" x14ac:dyDescent="0.3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</row>
    <row r="43" spans="1:6" ht="15" customHeight="1" x14ac:dyDescent="0.3">
      <c r="A43" s="39">
        <v>1</v>
      </c>
      <c r="B43" s="14" t="s">
        <v>12</v>
      </c>
      <c r="C43" s="39">
        <v>-339156</v>
      </c>
      <c r="D43" s="49">
        <v>167923</v>
      </c>
      <c r="E43" s="40">
        <v>22403</v>
      </c>
      <c r="F43" s="40">
        <f>C43+D43-E43</f>
        <v>-193636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1">
        <v>0</v>
      </c>
    </row>
    <row r="45" spans="1:6" x14ac:dyDescent="0.3">
      <c r="A45" s="42"/>
      <c r="B45" s="32"/>
      <c r="C45" s="42"/>
      <c r="D45" s="42"/>
      <c r="E45" s="42"/>
      <c r="F45" s="43"/>
    </row>
    <row r="46" spans="1:6" x14ac:dyDescent="0.3">
      <c r="A46" s="42"/>
      <c r="B46" s="32"/>
      <c r="C46" s="42"/>
      <c r="D46" s="42"/>
      <c r="E46" s="42"/>
      <c r="F46" s="43"/>
    </row>
    <row r="47" spans="1:6" x14ac:dyDescent="0.3">
      <c r="A47" s="42"/>
      <c r="B47" s="32"/>
      <c r="C47" s="42"/>
      <c r="D47" s="42"/>
      <c r="E47" s="42"/>
      <c r="F47" s="43"/>
    </row>
    <row r="49" spans="1:6" x14ac:dyDescent="0.3">
      <c r="A49" s="64" t="s">
        <v>35</v>
      </c>
      <c r="B49" s="66"/>
      <c r="C49" s="66"/>
      <c r="D49" s="66"/>
      <c r="E49" s="66"/>
      <c r="F49" s="66"/>
    </row>
    <row r="50" spans="1:6" x14ac:dyDescent="0.3">
      <c r="A50" s="34" t="s">
        <v>29</v>
      </c>
      <c r="B50" s="44" t="s">
        <v>30</v>
      </c>
      <c r="C50" s="45" t="s">
        <v>36</v>
      </c>
      <c r="D50" s="45" t="s">
        <v>37</v>
      </c>
      <c r="E50" s="46" t="s">
        <v>38</v>
      </c>
      <c r="F50" s="16"/>
    </row>
    <row r="51" spans="1:6" x14ac:dyDescent="0.3">
      <c r="A51" s="34">
        <v>1</v>
      </c>
      <c r="B51" s="44">
        <v>2</v>
      </c>
      <c r="C51" s="30">
        <v>3</v>
      </c>
      <c r="D51" s="45">
        <v>4</v>
      </c>
      <c r="E51" s="46">
        <v>5</v>
      </c>
      <c r="F51" s="16"/>
    </row>
    <row r="52" spans="1:6" ht="28.8" x14ac:dyDescent="0.3">
      <c r="A52" s="34">
        <v>1</v>
      </c>
      <c r="B52" s="17" t="s">
        <v>77</v>
      </c>
      <c r="C52" s="29"/>
      <c r="D52" s="45"/>
      <c r="E52" s="46">
        <v>22403</v>
      </c>
      <c r="F52" s="16"/>
    </row>
    <row r="53" spans="1:6" ht="21" x14ac:dyDescent="0.4">
      <c r="A53" s="18"/>
      <c r="B53" s="19" t="s">
        <v>39</v>
      </c>
      <c r="C53" s="20"/>
      <c r="D53" s="21"/>
      <c r="E53" s="22">
        <f>SUM(E52:E52)</f>
        <v>22403</v>
      </c>
      <c r="F53" s="23"/>
    </row>
    <row r="54" spans="1:6" ht="21" x14ac:dyDescent="0.4">
      <c r="A54" s="24"/>
      <c r="B54" s="25"/>
      <c r="C54" s="47"/>
      <c r="D54" s="47"/>
      <c r="E54" s="26"/>
    </row>
    <row r="55" spans="1:6" ht="21" x14ac:dyDescent="0.4">
      <c r="A55" s="24"/>
      <c r="B55" s="25"/>
      <c r="C55" s="47"/>
      <c r="D55" s="47"/>
      <c r="E55" s="26"/>
    </row>
    <row r="56" spans="1:6" ht="21" x14ac:dyDescent="0.4">
      <c r="A56" s="24"/>
      <c r="B56" s="25"/>
      <c r="C56" s="47"/>
      <c r="D56" s="47"/>
      <c r="E56" s="26"/>
    </row>
    <row r="57" spans="1:6" ht="21" x14ac:dyDescent="0.4">
      <c r="A57" s="24"/>
      <c r="B57" s="25"/>
      <c r="C57" s="47"/>
      <c r="D57" s="47"/>
      <c r="E57" s="26"/>
    </row>
    <row r="58" spans="1:6" ht="18" x14ac:dyDescent="0.3">
      <c r="A58" s="64" t="s">
        <v>66</v>
      </c>
      <c r="B58" s="64"/>
      <c r="C58" s="64"/>
      <c r="D58" s="64"/>
      <c r="E58" s="64"/>
      <c r="F58" s="64"/>
    </row>
    <row r="60" spans="1:6" ht="28.8" x14ac:dyDescent="0.3">
      <c r="A60" s="34" t="s">
        <v>3</v>
      </c>
      <c r="B60" s="34" t="s">
        <v>40</v>
      </c>
      <c r="C60" s="34" t="s">
        <v>41</v>
      </c>
    </row>
    <row r="61" spans="1:6" x14ac:dyDescent="0.3">
      <c r="A61" s="34">
        <v>1</v>
      </c>
      <c r="B61" s="34">
        <v>2</v>
      </c>
      <c r="C61" s="34">
        <v>3</v>
      </c>
    </row>
    <row r="62" spans="1:6" ht="28.8" x14ac:dyDescent="0.3">
      <c r="A62" s="34">
        <v>1</v>
      </c>
      <c r="B62" s="27" t="s">
        <v>42</v>
      </c>
      <c r="C62" s="34">
        <v>180</v>
      </c>
    </row>
    <row r="63" spans="1:6" x14ac:dyDescent="0.3">
      <c r="A63" s="34" t="s">
        <v>43</v>
      </c>
      <c r="B63" s="27" t="s">
        <v>44</v>
      </c>
      <c r="C63" s="34">
        <v>2</v>
      </c>
    </row>
    <row r="64" spans="1:6" x14ac:dyDescent="0.3">
      <c r="A64" s="34" t="s">
        <v>45</v>
      </c>
      <c r="B64" s="27" t="s">
        <v>46</v>
      </c>
      <c r="C64" s="34">
        <v>160</v>
      </c>
    </row>
    <row r="65" spans="1:6" x14ac:dyDescent="0.3">
      <c r="A65" s="34">
        <v>2</v>
      </c>
      <c r="B65" s="27" t="s">
        <v>47</v>
      </c>
      <c r="C65" s="34">
        <v>18</v>
      </c>
    </row>
    <row r="66" spans="1:6" x14ac:dyDescent="0.3">
      <c r="A66" s="34">
        <v>3</v>
      </c>
      <c r="B66" s="7" t="s">
        <v>48</v>
      </c>
      <c r="C66" s="34">
        <v>0</v>
      </c>
    </row>
    <row r="67" spans="1:6" x14ac:dyDescent="0.3">
      <c r="A67" s="48"/>
      <c r="B67" s="28"/>
      <c r="C67" s="48"/>
    </row>
    <row r="68" spans="1:6" x14ac:dyDescent="0.3">
      <c r="A68" s="48"/>
      <c r="B68" s="28"/>
      <c r="C68" s="48"/>
    </row>
    <row r="70" spans="1:6" ht="18" x14ac:dyDescent="0.3">
      <c r="A70" s="64" t="s">
        <v>67</v>
      </c>
      <c r="B70" s="64"/>
      <c r="C70" s="64"/>
      <c r="D70" s="64"/>
      <c r="E70" s="64"/>
      <c r="F70" s="64"/>
    </row>
    <row r="72" spans="1:6" ht="43.2" x14ac:dyDescent="0.3">
      <c r="A72" s="34" t="s">
        <v>29</v>
      </c>
      <c r="B72" s="34" t="s">
        <v>49</v>
      </c>
      <c r="C72" s="34" t="s">
        <v>50</v>
      </c>
      <c r="D72" s="34" t="s">
        <v>51</v>
      </c>
    </row>
    <row r="73" spans="1:6" x14ac:dyDescent="0.3">
      <c r="A73" s="34">
        <v>1</v>
      </c>
      <c r="B73" s="34">
        <v>2</v>
      </c>
      <c r="C73" s="34">
        <v>3</v>
      </c>
      <c r="D73" s="34">
        <v>4</v>
      </c>
    </row>
    <row r="74" spans="1:6" x14ac:dyDescent="0.3">
      <c r="A74" s="48"/>
      <c r="B74" s="48"/>
      <c r="C74" s="48"/>
      <c r="D74" s="48"/>
    </row>
    <row r="75" spans="1:6" x14ac:dyDescent="0.3">
      <c r="A75" s="48"/>
      <c r="B75" s="48"/>
      <c r="C75" s="48"/>
      <c r="D75" s="48"/>
    </row>
    <row r="77" spans="1:6" ht="18" x14ac:dyDescent="0.3">
      <c r="A77" s="64" t="s">
        <v>68</v>
      </c>
      <c r="B77" s="64"/>
      <c r="C77" s="64"/>
      <c r="D77" s="64"/>
      <c r="E77" s="64"/>
      <c r="F77" s="64"/>
    </row>
    <row r="79" spans="1:6" ht="28.8" x14ac:dyDescent="0.3">
      <c r="A79" s="34" t="s">
        <v>29</v>
      </c>
      <c r="B79" s="34" t="s">
        <v>30</v>
      </c>
      <c r="C79" s="34" t="s">
        <v>36</v>
      </c>
      <c r="D79" s="34" t="s">
        <v>37</v>
      </c>
      <c r="E79" s="34" t="s">
        <v>32</v>
      </c>
    </row>
    <row r="80" spans="1:6" x14ac:dyDescent="0.3">
      <c r="A80" s="39">
        <v>1</v>
      </c>
      <c r="B80" s="39">
        <v>2</v>
      </c>
      <c r="C80" s="39">
        <v>3</v>
      </c>
      <c r="D80" s="39">
        <v>4</v>
      </c>
      <c r="E80" s="39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1" sqref="A21:XFD21"/>
    </sheetView>
  </sheetViews>
  <sheetFormatPr defaultRowHeight="14.4" x14ac:dyDescent="0.3"/>
  <cols>
    <col min="1" max="1" width="7.33203125" style="51" customWidth="1"/>
    <col min="2" max="2" width="13.33203125" style="51" customWidth="1"/>
    <col min="3" max="3" width="8.88671875" style="51"/>
    <col min="4" max="4" width="17.77734375" style="51" customWidth="1"/>
    <col min="5" max="5" width="17.21875" style="51" customWidth="1"/>
    <col min="6" max="6" width="12.88671875" style="51" customWidth="1"/>
    <col min="7" max="7" width="8.88671875" style="51"/>
    <col min="8" max="8" width="11.109375" style="51" customWidth="1"/>
    <col min="9" max="9" width="8.88671875" style="51"/>
    <col min="10" max="10" width="17.6640625" style="51" customWidth="1"/>
    <col min="11" max="16384" width="8.88671875" style="51"/>
  </cols>
  <sheetData>
    <row r="1" spans="1:10" x14ac:dyDescent="0.3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8" x14ac:dyDescent="0.3">
      <c r="A3" s="69" t="s">
        <v>78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86.4" x14ac:dyDescent="0.3">
      <c r="A5" s="53" t="s">
        <v>52</v>
      </c>
      <c r="B5" s="53" t="s">
        <v>53</v>
      </c>
      <c r="C5" s="53" t="s">
        <v>54</v>
      </c>
      <c r="D5" s="53" t="s">
        <v>55</v>
      </c>
      <c r="E5" s="53" t="s">
        <v>56</v>
      </c>
      <c r="F5" s="53" t="s">
        <v>57</v>
      </c>
      <c r="G5" s="53" t="s">
        <v>80</v>
      </c>
      <c r="H5" s="53" t="s">
        <v>58</v>
      </c>
      <c r="I5" s="53" t="s">
        <v>59</v>
      </c>
      <c r="J5" s="53" t="s">
        <v>60</v>
      </c>
    </row>
    <row r="6" spans="1:10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</row>
    <row r="7" spans="1:10" ht="73.8" customHeight="1" x14ac:dyDescent="0.3">
      <c r="A7" s="55">
        <v>1</v>
      </c>
      <c r="B7" s="56" t="s">
        <v>81</v>
      </c>
      <c r="C7" s="55" t="s">
        <v>82</v>
      </c>
      <c r="D7" s="55" t="s">
        <v>83</v>
      </c>
      <c r="E7" s="55" t="s">
        <v>84</v>
      </c>
      <c r="F7" s="57">
        <v>13</v>
      </c>
      <c r="G7" s="57">
        <v>25</v>
      </c>
      <c r="H7" s="55" t="s">
        <v>85</v>
      </c>
      <c r="I7" s="55">
        <v>100</v>
      </c>
      <c r="J7" s="55" t="s">
        <v>86</v>
      </c>
    </row>
    <row r="8" spans="1:10" ht="44.4" customHeight="1" x14ac:dyDescent="0.3">
      <c r="A8" s="55">
        <v>2</v>
      </c>
      <c r="B8" s="56" t="s">
        <v>81</v>
      </c>
      <c r="C8" s="55" t="s">
        <v>82</v>
      </c>
      <c r="D8" s="55" t="s">
        <v>87</v>
      </c>
      <c r="E8" s="55" t="s">
        <v>88</v>
      </c>
      <c r="F8" s="57">
        <v>536</v>
      </c>
      <c r="G8" s="57">
        <v>30</v>
      </c>
      <c r="H8" s="55" t="s">
        <v>85</v>
      </c>
      <c r="I8" s="55">
        <v>100</v>
      </c>
      <c r="J8" s="55" t="s">
        <v>86</v>
      </c>
    </row>
    <row r="9" spans="1:10" ht="46.2" customHeight="1" x14ac:dyDescent="0.3">
      <c r="A9" s="55">
        <v>3</v>
      </c>
      <c r="B9" s="56" t="s">
        <v>81</v>
      </c>
      <c r="C9" s="55" t="s">
        <v>82</v>
      </c>
      <c r="D9" s="55" t="s">
        <v>89</v>
      </c>
      <c r="E9" s="55" t="s">
        <v>90</v>
      </c>
      <c r="F9" s="57" t="s">
        <v>91</v>
      </c>
      <c r="G9" s="57" t="s">
        <v>92</v>
      </c>
      <c r="H9" s="55" t="s">
        <v>85</v>
      </c>
      <c r="I9" s="55">
        <v>100</v>
      </c>
      <c r="J9" s="55" t="s">
        <v>86</v>
      </c>
    </row>
    <row r="10" spans="1:10" ht="42.6" customHeight="1" x14ac:dyDescent="0.3">
      <c r="A10" s="58">
        <v>4</v>
      </c>
      <c r="B10" s="55" t="s">
        <v>81</v>
      </c>
      <c r="C10" s="55" t="s">
        <v>82</v>
      </c>
      <c r="D10" s="55" t="s">
        <v>93</v>
      </c>
      <c r="E10" s="55" t="s">
        <v>94</v>
      </c>
      <c r="F10" s="55" t="s">
        <v>82</v>
      </c>
      <c r="G10" s="55">
        <v>115</v>
      </c>
      <c r="H10" s="55" t="s">
        <v>85</v>
      </c>
      <c r="I10" s="55">
        <v>100</v>
      </c>
      <c r="J10" s="55" t="s">
        <v>86</v>
      </c>
    </row>
    <row r="11" spans="1:10" ht="40.200000000000003" customHeight="1" x14ac:dyDescent="0.3">
      <c r="A11" s="70">
        <v>5</v>
      </c>
      <c r="B11" s="71" t="s">
        <v>95</v>
      </c>
      <c r="C11" s="71" t="s">
        <v>96</v>
      </c>
      <c r="D11" s="71" t="s">
        <v>100</v>
      </c>
      <c r="E11" s="72">
        <v>43132</v>
      </c>
      <c r="F11" s="71">
        <v>24</v>
      </c>
      <c r="G11" s="71"/>
      <c r="H11" s="71" t="s">
        <v>97</v>
      </c>
      <c r="I11" s="71">
        <v>100</v>
      </c>
      <c r="J11" s="71" t="s">
        <v>98</v>
      </c>
    </row>
    <row r="12" spans="1:10" ht="39.6" customHeight="1" x14ac:dyDescent="0.3">
      <c r="A12" s="70">
        <v>6</v>
      </c>
      <c r="B12" s="71" t="s">
        <v>95</v>
      </c>
      <c r="C12" s="71" t="s">
        <v>96</v>
      </c>
      <c r="D12" s="71" t="s">
        <v>99</v>
      </c>
      <c r="E12" s="72">
        <v>43191</v>
      </c>
      <c r="F12" s="71">
        <v>24</v>
      </c>
      <c r="G12" s="71"/>
      <c r="H12" s="71" t="s">
        <v>97</v>
      </c>
      <c r="I12" s="71">
        <v>100</v>
      </c>
      <c r="J12" s="71" t="s">
        <v>98</v>
      </c>
    </row>
    <row r="13" spans="1:10" ht="46.2" customHeight="1" x14ac:dyDescent="0.3">
      <c r="A13" s="70">
        <v>7</v>
      </c>
      <c r="B13" s="71" t="s">
        <v>95</v>
      </c>
      <c r="C13" s="71" t="s">
        <v>96</v>
      </c>
      <c r="D13" s="71" t="s">
        <v>101</v>
      </c>
      <c r="E13" s="72">
        <v>43221</v>
      </c>
      <c r="F13" s="71">
        <v>24</v>
      </c>
      <c r="G13" s="71"/>
      <c r="H13" s="71" t="s">
        <v>97</v>
      </c>
      <c r="I13" s="71">
        <v>100</v>
      </c>
      <c r="J13" s="71" t="s">
        <v>98</v>
      </c>
    </row>
    <row r="14" spans="1:10" ht="43.8" customHeight="1" x14ac:dyDescent="0.3">
      <c r="A14" s="70">
        <v>8</v>
      </c>
      <c r="B14" s="71" t="s">
        <v>95</v>
      </c>
      <c r="C14" s="71" t="s">
        <v>96</v>
      </c>
      <c r="D14" s="71" t="s">
        <v>102</v>
      </c>
      <c r="E14" s="72">
        <v>43252</v>
      </c>
      <c r="F14" s="71">
        <f>4*24</f>
        <v>96</v>
      </c>
      <c r="G14" s="71"/>
      <c r="H14" s="71" t="s">
        <v>97</v>
      </c>
      <c r="I14" s="71">
        <v>100</v>
      </c>
      <c r="J14" s="71" t="s">
        <v>98</v>
      </c>
    </row>
    <row r="15" spans="1:10" ht="44.4" customHeight="1" x14ac:dyDescent="0.3">
      <c r="A15" s="70">
        <v>9</v>
      </c>
      <c r="B15" s="71" t="s">
        <v>95</v>
      </c>
      <c r="C15" s="71" t="s">
        <v>96</v>
      </c>
      <c r="D15" s="71" t="s">
        <v>103</v>
      </c>
      <c r="E15" s="72">
        <v>43313</v>
      </c>
      <c r="F15" s="71">
        <v>24</v>
      </c>
      <c r="G15" s="71"/>
      <c r="H15" s="71" t="s">
        <v>97</v>
      </c>
      <c r="I15" s="71">
        <v>100</v>
      </c>
      <c r="J15" s="71" t="s">
        <v>98</v>
      </c>
    </row>
    <row r="16" spans="1:10" ht="45" customHeight="1" x14ac:dyDescent="0.3">
      <c r="A16" s="70">
        <v>10</v>
      </c>
      <c r="B16" s="71" t="s">
        <v>95</v>
      </c>
      <c r="C16" s="71" t="s">
        <v>96</v>
      </c>
      <c r="D16" s="71" t="s">
        <v>104</v>
      </c>
      <c r="E16" s="72">
        <v>43344</v>
      </c>
      <c r="F16" s="71">
        <v>24</v>
      </c>
      <c r="G16" s="71"/>
      <c r="H16" s="71" t="s">
        <v>97</v>
      </c>
      <c r="I16" s="71">
        <v>100</v>
      </c>
      <c r="J16" s="71" t="s">
        <v>98</v>
      </c>
    </row>
    <row r="17" spans="1:10" ht="43.8" customHeight="1" x14ac:dyDescent="0.3">
      <c r="A17" s="70">
        <v>11</v>
      </c>
      <c r="B17" s="71" t="s">
        <v>95</v>
      </c>
      <c r="C17" s="71" t="s">
        <v>96</v>
      </c>
      <c r="D17" s="71" t="s">
        <v>105</v>
      </c>
      <c r="E17" s="72">
        <v>43374</v>
      </c>
      <c r="F17" s="71">
        <v>24</v>
      </c>
      <c r="G17" s="71"/>
      <c r="H17" s="71" t="s">
        <v>97</v>
      </c>
      <c r="I17" s="71">
        <v>100</v>
      </c>
      <c r="J17" s="71" t="s">
        <v>98</v>
      </c>
    </row>
    <row r="18" spans="1:10" ht="48.6" customHeight="1" x14ac:dyDescent="0.3">
      <c r="A18" s="70">
        <v>12</v>
      </c>
      <c r="B18" s="71" t="s">
        <v>95</v>
      </c>
      <c r="C18" s="71" t="s">
        <v>96</v>
      </c>
      <c r="D18" s="71" t="s">
        <v>106</v>
      </c>
      <c r="E18" s="72">
        <v>43405</v>
      </c>
      <c r="F18" s="71">
        <v>24</v>
      </c>
      <c r="G18" s="71"/>
      <c r="H18" s="71" t="s">
        <v>97</v>
      </c>
      <c r="I18" s="71">
        <v>100</v>
      </c>
      <c r="J18" s="71" t="s">
        <v>98</v>
      </c>
    </row>
    <row r="19" spans="1:10" ht="45" customHeight="1" x14ac:dyDescent="0.3">
      <c r="A19" s="70">
        <v>13</v>
      </c>
      <c r="B19" s="71" t="s">
        <v>95</v>
      </c>
      <c r="C19" s="71" t="s">
        <v>96</v>
      </c>
      <c r="D19" s="71" t="s">
        <v>107</v>
      </c>
      <c r="E19" s="72">
        <v>43435</v>
      </c>
      <c r="F19" s="71">
        <v>24</v>
      </c>
      <c r="G19" s="71"/>
      <c r="H19" s="71" t="s">
        <v>97</v>
      </c>
      <c r="I19" s="71">
        <v>100</v>
      </c>
      <c r="J19" s="71" t="s">
        <v>98</v>
      </c>
    </row>
    <row r="20" spans="1:10" x14ac:dyDescent="0.3">
      <c r="A20" s="62"/>
      <c r="B20" s="63"/>
      <c r="C20" s="63"/>
      <c r="D20" s="63"/>
      <c r="E20" s="63"/>
      <c r="F20" s="63"/>
      <c r="G20" s="63"/>
      <c r="H20" s="63"/>
      <c r="I20" s="63"/>
      <c r="J20" s="63"/>
    </row>
    <row r="21" spans="1:10" x14ac:dyDescent="0.3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8" x14ac:dyDescent="0.3">
      <c r="A23" s="69" t="s">
        <v>79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8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28.8" x14ac:dyDescent="0.3">
      <c r="A25" s="53" t="s">
        <v>52</v>
      </c>
      <c r="B25" s="53" t="s">
        <v>61</v>
      </c>
      <c r="C25" s="53" t="s">
        <v>62</v>
      </c>
      <c r="D25" s="50"/>
      <c r="E25" s="50"/>
      <c r="F25" s="50"/>
      <c r="G25" s="50"/>
      <c r="H25" s="50"/>
      <c r="I25" s="50"/>
      <c r="J25" s="50"/>
    </row>
    <row r="26" spans="1:10" x14ac:dyDescent="0.3">
      <c r="A26" s="59">
        <v>1</v>
      </c>
      <c r="B26" s="59">
        <v>2</v>
      </c>
      <c r="C26" s="59">
        <v>3</v>
      </c>
      <c r="D26" s="60"/>
      <c r="E26" s="60"/>
      <c r="F26" s="60"/>
      <c r="G26" s="60"/>
      <c r="H26" s="60"/>
      <c r="I26" s="60"/>
      <c r="J26" s="60"/>
    </row>
    <row r="27" spans="1:10" x14ac:dyDescent="0.3">
      <c r="A27" s="61">
        <v>1</v>
      </c>
      <c r="B27" s="61" t="s">
        <v>71</v>
      </c>
      <c r="C27" s="61">
        <v>74491.34</v>
      </c>
      <c r="D27" s="50"/>
      <c r="E27" s="50"/>
      <c r="F27" s="50"/>
      <c r="G27" s="50"/>
      <c r="H27" s="50"/>
      <c r="I27" s="50"/>
      <c r="J27" s="50"/>
    </row>
    <row r="28" spans="1:10" x14ac:dyDescent="0.3">
      <c r="A28" s="61">
        <v>2</v>
      </c>
      <c r="B28" s="61" t="s">
        <v>72</v>
      </c>
      <c r="C28" s="61">
        <v>83972.22</v>
      </c>
      <c r="D28" s="50"/>
      <c r="E28" s="50"/>
      <c r="F28" s="50"/>
      <c r="G28" s="50"/>
      <c r="H28" s="50"/>
      <c r="I28" s="50"/>
      <c r="J28" s="50"/>
    </row>
    <row r="29" spans="1:10" x14ac:dyDescent="0.3">
      <c r="A29" s="61">
        <v>3</v>
      </c>
      <c r="B29" s="61" t="s">
        <v>73</v>
      </c>
      <c r="C29" s="61">
        <v>32355.19</v>
      </c>
      <c r="D29" s="50"/>
      <c r="E29" s="50"/>
      <c r="F29" s="50"/>
      <c r="G29" s="50"/>
      <c r="H29" s="50"/>
      <c r="I29" s="50"/>
      <c r="J29" s="50"/>
    </row>
    <row r="30" spans="1:10" x14ac:dyDescent="0.3">
      <c r="A30" s="61">
        <v>4</v>
      </c>
      <c r="B30" s="61" t="s">
        <v>74</v>
      </c>
      <c r="C30" s="61">
        <v>142719.34999999998</v>
      </c>
      <c r="D30" s="50"/>
      <c r="E30" s="50"/>
      <c r="F30" s="50"/>
      <c r="G30" s="50"/>
      <c r="H30" s="50"/>
      <c r="I30" s="50"/>
      <c r="J30" s="50"/>
    </row>
    <row r="31" spans="1:10" x14ac:dyDescent="0.3">
      <c r="A31" s="61">
        <v>5</v>
      </c>
      <c r="B31" s="61" t="s">
        <v>75</v>
      </c>
      <c r="C31" s="61">
        <v>99177.57</v>
      </c>
      <c r="D31" s="50"/>
      <c r="E31" s="50"/>
      <c r="F31" s="50"/>
      <c r="G31" s="50"/>
      <c r="H31" s="50"/>
      <c r="I31" s="50"/>
      <c r="J31" s="50"/>
    </row>
    <row r="32" spans="1:10" x14ac:dyDescent="0.3">
      <c r="A32" s="61">
        <v>6</v>
      </c>
      <c r="B32" s="61" t="s">
        <v>76</v>
      </c>
      <c r="C32" s="61">
        <v>40761.93</v>
      </c>
      <c r="D32" s="50"/>
      <c r="E32" s="50"/>
      <c r="F32" s="50"/>
      <c r="G32" s="50"/>
      <c r="H32" s="50"/>
      <c r="I32" s="50"/>
      <c r="J32" s="50"/>
    </row>
    <row r="33" spans="1:10" x14ac:dyDescent="0.3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10" x14ac:dyDescent="0.3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x14ac:dyDescent="0.3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pans="1:10" x14ac:dyDescent="0.3">
      <c r="A43" s="50"/>
      <c r="B43" s="50"/>
      <c r="C43" s="50"/>
      <c r="D43" s="50"/>
      <c r="E43" s="50"/>
      <c r="F43" s="50"/>
      <c r="G43" s="50"/>
      <c r="H43" s="50"/>
      <c r="I43" s="50"/>
      <c r="J43" s="50"/>
    </row>
    <row r="44" spans="1:10" x14ac:dyDescent="0.3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</row>
  </sheetData>
  <mergeCells count="2">
    <mergeCell ref="A3:J3"/>
    <mergeCell ref="A23:J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2019-03-13T05:30:18Z</cp:lastPrinted>
  <dcterms:created xsi:type="dcterms:W3CDTF">2018-01-26T08:16:56Z</dcterms:created>
  <dcterms:modified xsi:type="dcterms:W3CDTF">2019-03-13T05:30:27Z</dcterms:modified>
</cp:coreProperties>
</file>