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<sst xmlns="http://schemas.openxmlformats.org/spreadsheetml/2006/main" count="58" uniqueCount="56">
  <si>
    <t>Адрес</t>
  </si>
  <si>
    <t>ГВС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</si>
  <si>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</si>
  <si>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</si>
  <si>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</si>
  <si>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</si>
  <si>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</si>
  <si>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</si>
  <si>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</si>
  <si>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</si>
  <si>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</si>
  <si>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</si>
  <si>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</si>
  <si>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</si>
  <si>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</si>
  <si>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</si>
  <si>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</si>
  <si>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</si>
  <si>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</si>
  <si>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</si>
  <si>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конструктивные элементы</t>
  </si>
  <si>
    <t>внутридомовые сети</t>
  </si>
  <si>
    <t>ремонт входных дверей, шт.</t>
  </si>
  <si>
    <t>тепловые узлы, шт.</t>
  </si>
  <si>
    <t>промывка системы, шт.</t>
  </si>
  <si>
    <t>Кропачева А.А.</t>
  </si>
  <si>
    <t>51-79-09</t>
  </si>
  <si>
    <t>3.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</si>
  <si>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</si>
  <si>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</si>
  <si>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</si>
  <si>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</si>
  <si>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</si>
  <si>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РСУ-Инвест</t>
  </si>
  <si>
    <t>ИТОГО:</t>
  </si>
  <si>
    <t xml:space="preserve">Отчет с октября 2010 года по сентябрь 2011 года  </t>
  </si>
  <si>
    <t>содержание и аварийный ремонт дома</t>
  </si>
  <si>
    <t>Начислено к оплате</t>
  </si>
  <si>
    <t>30 лет Победы, 94</t>
  </si>
  <si>
    <t>кровля, козырьки, тыс.м.2</t>
  </si>
  <si>
    <t>Ф-19-01/10 от 20.09.2010.</t>
  </si>
  <si>
    <t>Ф-19-02/10 от 17.09.2010.</t>
  </si>
  <si>
    <t>УниТех</t>
  </si>
  <si>
    <t>лифты</t>
  </si>
  <si>
    <t>Теплоснабжение</t>
  </si>
  <si>
    <t>Приборы учета ТЭ</t>
  </si>
  <si>
    <r>
      <t xml:space="preserve">Приборы учета </t>
    </r>
    <r>
      <rPr>
        <sz val="8"/>
        <rFont val="Arial"/>
        <family val="2"/>
      </rPr>
      <t>ТЭ-ПНР</t>
    </r>
  </si>
  <si>
    <t>ХВС</t>
  </si>
  <si>
    <t>Водоотведе ние</t>
  </si>
  <si>
    <t>Э/снабжение</t>
  </si>
  <si>
    <r>
      <t>Электроснабжение-</t>
    </r>
    <r>
      <rPr>
        <sz val="8"/>
        <rFont val="Arial"/>
        <family val="2"/>
      </rPr>
      <t>ПНР</t>
    </r>
  </si>
  <si>
    <t>Крыша</t>
  </si>
  <si>
    <t>Фасад</t>
  </si>
  <si>
    <t>Подвал</t>
  </si>
  <si>
    <t>Итого:</t>
  </si>
  <si>
    <t>"__17__"  __11__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</si>
</sst>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3" fontId="0" fillId="0" borderId="11" xfId="0" applyNumberForma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4" width="11.00390625" style="3" customWidth="1"/>
    <col min="5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2</v>
      </c>
    </row>
    <row r="2" ht="12.75">
      <c r="G2" s="3" t="s">
        <v>3</v>
      </c>
    </row>
    <row r="3" ht="30" customHeight="1">
      <c r="G3" s="3" t="s">
        <v>4</v>
      </c>
    </row>
    <row r="4" ht="24.75" customHeight="1">
      <c r="G4" t="s">
        <v>55</v>
      </c>
    </row>
    <row r="5" ht="24.75" customHeight="1">
      <c r="G5"/>
    </row>
    <row r="7" spans="1:4" ht="12.75">
      <c r="A7" s="50" t="s">
        <v>35</v>
      </c>
      <c r="B7" s="50"/>
      <c r="C7" s="50"/>
      <c r="D7" s="50"/>
    </row>
    <row r="8" spans="1:5" ht="12.75">
      <c r="A8" s="29" t="s">
        <v>0</v>
      </c>
      <c r="B8" s="29"/>
      <c r="D8" s="50" t="s">
        <v>38</v>
      </c>
      <c r="E8" s="29"/>
    </row>
    <row r="9" spans="1:4" ht="12.75">
      <c r="A9" s="29" t="s">
        <v>5</v>
      </c>
      <c r="B9" s="29"/>
      <c r="C9" s="29"/>
      <c r="D9" s="17">
        <f>'[1]Лист1'!$O$4</f>
        <v>11697.19</v>
      </c>
    </row>
    <row r="10" spans="1:3" ht="12.75">
      <c r="A10" s="4"/>
      <c r="B10" s="4"/>
      <c r="C10" s="4"/>
    </row>
    <row r="12" spans="1:2" ht="12.75">
      <c r="A12" s="3" t="s">
        <v>6</v>
      </c>
      <c r="B12" s="3" t="s">
        <v>7</v>
      </c>
    </row>
    <row r="13" spans="2:8" s="5" customFormat="1" ht="81" customHeight="1">
      <c r="B13" s="6" t="s">
        <v>14</v>
      </c>
      <c r="C13" s="6" t="s">
        <v>8</v>
      </c>
      <c r="D13" s="2" t="s">
        <v>37</v>
      </c>
      <c r="E13" s="6" t="s">
        <v>16</v>
      </c>
      <c r="F13" s="6" t="s">
        <v>9</v>
      </c>
      <c r="G13" s="6" t="s">
        <v>17</v>
      </c>
      <c r="H13" s="6" t="s">
        <v>18</v>
      </c>
    </row>
    <row r="14" spans="2:8" s="5" customFormat="1" ht="14.25" customHeight="1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</row>
    <row r="15" spans="2:8" s="7" customFormat="1" ht="48.75" customHeight="1">
      <c r="B15" s="8">
        <v>1</v>
      </c>
      <c r="C15" s="18" t="s">
        <v>36</v>
      </c>
      <c r="D15" s="8">
        <v>2205862.26</v>
      </c>
      <c r="E15" s="8">
        <v>2195267.81</v>
      </c>
      <c r="F15" s="8">
        <f>E15</f>
        <v>2195267.81</v>
      </c>
      <c r="G15" s="8">
        <v>1800</v>
      </c>
      <c r="H15" s="8">
        <f>G15/2</f>
        <v>900</v>
      </c>
    </row>
    <row r="16" ht="12.75">
      <c r="F16" s="9"/>
    </row>
    <row r="17" spans="1:2" ht="12.75">
      <c r="A17" s="3" t="s">
        <v>12</v>
      </c>
      <c r="B17" s="3" t="s">
        <v>13</v>
      </c>
    </row>
    <row r="18" spans="2:8" ht="12.75" customHeight="1">
      <c r="B18" s="53" t="s">
        <v>14</v>
      </c>
      <c r="C18" s="53" t="s">
        <v>15</v>
      </c>
      <c r="D18" s="56" t="s">
        <v>19</v>
      </c>
      <c r="E18" s="57"/>
      <c r="F18" s="57"/>
      <c r="G18" s="57"/>
      <c r="H18" s="58"/>
    </row>
    <row r="19" spans="2:8" ht="12.75" customHeight="1">
      <c r="B19" s="54"/>
      <c r="C19" s="54"/>
      <c r="D19" s="36" t="s">
        <v>20</v>
      </c>
      <c r="E19" s="59"/>
      <c r="F19" s="37"/>
      <c r="G19" s="36" t="s">
        <v>21</v>
      </c>
      <c r="H19" s="37"/>
    </row>
    <row r="20" spans="2:8" ht="39" customHeight="1">
      <c r="B20" s="55"/>
      <c r="C20" s="55"/>
      <c r="D20" s="47" t="s">
        <v>39</v>
      </c>
      <c r="E20" s="48"/>
      <c r="F20" s="10" t="s">
        <v>22</v>
      </c>
      <c r="G20" s="10" t="s">
        <v>23</v>
      </c>
      <c r="H20" s="10" t="s">
        <v>24</v>
      </c>
    </row>
    <row r="21" spans="2:8" ht="12.75" customHeight="1">
      <c r="B21" s="11">
        <v>1</v>
      </c>
      <c r="C21" s="11">
        <v>5300</v>
      </c>
      <c r="D21" s="51">
        <v>0.01</v>
      </c>
      <c r="E21" s="52"/>
      <c r="F21" s="11">
        <v>3</v>
      </c>
      <c r="G21" s="11">
        <v>6</v>
      </c>
      <c r="H21" s="11">
        <v>1</v>
      </c>
    </row>
    <row r="22" ht="12.75" customHeight="1"/>
    <row r="23" ht="12.75" customHeight="1"/>
    <row r="24" spans="1:7" ht="12.75" customHeight="1">
      <c r="A24" t="s">
        <v>27</v>
      </c>
      <c r="B24" s="29" t="s">
        <v>28</v>
      </c>
      <c r="C24" s="29"/>
      <c r="D24" s="29"/>
      <c r="E24" s="29"/>
      <c r="F24" s="29"/>
      <c r="G24" s="29"/>
    </row>
    <row r="25" spans="2:7" ht="12.75" customHeight="1">
      <c r="B25" s="30" t="s">
        <v>29</v>
      </c>
      <c r="C25" s="31"/>
      <c r="D25" s="13" t="s">
        <v>30</v>
      </c>
      <c r="E25" s="13" t="s">
        <v>31</v>
      </c>
      <c r="F25" s="13" t="s">
        <v>32</v>
      </c>
      <c r="G25" s="14"/>
    </row>
    <row r="26" spans="2:7" ht="24.75" customHeight="1">
      <c r="B26" s="38" t="s">
        <v>40</v>
      </c>
      <c r="C26" s="39"/>
      <c r="D26" s="21" t="s">
        <v>44</v>
      </c>
      <c r="E26" s="42" t="s">
        <v>42</v>
      </c>
      <c r="F26" s="24">
        <v>455013</v>
      </c>
      <c r="G26" s="14"/>
    </row>
    <row r="27" spans="2:7" ht="26.25" customHeight="1">
      <c r="B27" s="40"/>
      <c r="C27" s="41"/>
      <c r="D27" s="21" t="s">
        <v>45</v>
      </c>
      <c r="E27" s="43"/>
      <c r="F27" s="24">
        <v>313053</v>
      </c>
      <c r="G27" s="14"/>
    </row>
    <row r="28" spans="2:7" ht="27" customHeight="1">
      <c r="B28" s="40"/>
      <c r="C28" s="41"/>
      <c r="D28" s="22" t="s">
        <v>46</v>
      </c>
      <c r="E28" s="43"/>
      <c r="F28" s="24">
        <v>54778</v>
      </c>
      <c r="G28" s="14"/>
    </row>
    <row r="29" spans="2:7" ht="12.75" customHeight="1">
      <c r="B29" s="40"/>
      <c r="C29" s="41"/>
      <c r="D29" s="21" t="s">
        <v>47</v>
      </c>
      <c r="E29" s="43"/>
      <c r="F29" s="24">
        <v>1195254</v>
      </c>
      <c r="G29" s="14"/>
    </row>
    <row r="30" spans="2:7" ht="12.75" customHeight="1">
      <c r="B30" s="40"/>
      <c r="C30" s="41"/>
      <c r="D30" s="21" t="s">
        <v>1</v>
      </c>
      <c r="E30" s="43"/>
      <c r="F30" s="24">
        <v>2319484</v>
      </c>
      <c r="G30" s="14"/>
    </row>
    <row r="31" spans="2:7" ht="26.25" customHeight="1">
      <c r="B31" s="40"/>
      <c r="C31" s="41"/>
      <c r="D31" s="21" t="s">
        <v>48</v>
      </c>
      <c r="E31" s="43"/>
      <c r="F31" s="24">
        <v>2476180</v>
      </c>
      <c r="G31" s="14"/>
    </row>
    <row r="32" spans="2:7" ht="12.75" customHeight="1">
      <c r="B32" s="40"/>
      <c r="C32" s="41"/>
      <c r="D32" s="23" t="s">
        <v>49</v>
      </c>
      <c r="E32" s="43"/>
      <c r="F32" s="24">
        <v>2352909</v>
      </c>
      <c r="G32" s="14"/>
    </row>
    <row r="33" spans="2:7" ht="25.5" customHeight="1">
      <c r="B33" s="40"/>
      <c r="C33" s="41"/>
      <c r="D33" s="21" t="s">
        <v>50</v>
      </c>
      <c r="E33" s="43"/>
      <c r="F33" s="24">
        <v>99231</v>
      </c>
      <c r="G33" s="14"/>
    </row>
    <row r="34" spans="2:7" ht="12.75" customHeight="1">
      <c r="B34" s="40"/>
      <c r="C34" s="41"/>
      <c r="D34" s="21" t="s">
        <v>51</v>
      </c>
      <c r="E34" s="43"/>
      <c r="F34" s="24">
        <v>5248792</v>
      </c>
      <c r="G34" s="14"/>
    </row>
    <row r="35" spans="2:7" ht="12.75" customHeight="1">
      <c r="B35" s="40"/>
      <c r="C35" s="41"/>
      <c r="D35" s="21" t="s">
        <v>52</v>
      </c>
      <c r="E35" s="43"/>
      <c r="F35" s="20">
        <v>5532632</v>
      </c>
      <c r="G35" s="15"/>
    </row>
    <row r="36" spans="2:7" ht="12.75" customHeight="1">
      <c r="B36" s="40"/>
      <c r="C36" s="41"/>
      <c r="D36" s="25" t="s">
        <v>53</v>
      </c>
      <c r="E36" s="43"/>
      <c r="F36" s="26">
        <v>509446</v>
      </c>
      <c r="G36" s="15"/>
    </row>
    <row r="37" spans="2:7" ht="12.75" customHeight="1">
      <c r="B37" s="44" t="s">
        <v>54</v>
      </c>
      <c r="C37" s="45"/>
      <c r="D37" s="46"/>
      <c r="E37" s="2"/>
      <c r="F37" s="20">
        <f>SUM(F26:F36)</f>
        <v>20556772</v>
      </c>
      <c r="G37" s="15"/>
    </row>
    <row r="38" spans="2:7" ht="35.25" customHeight="1">
      <c r="B38" s="35" t="s">
        <v>41</v>
      </c>
      <c r="C38" s="35"/>
      <c r="D38" s="13" t="s">
        <v>43</v>
      </c>
      <c r="E38" s="2" t="s">
        <v>33</v>
      </c>
      <c r="F38" s="19">
        <v>1121223</v>
      </c>
      <c r="G38" s="15"/>
    </row>
    <row r="39" spans="2:7" ht="12.75" customHeight="1">
      <c r="B39" s="35" t="s">
        <v>54</v>
      </c>
      <c r="C39" s="35"/>
      <c r="D39" s="35"/>
      <c r="E39" s="1"/>
      <c r="F39" s="19">
        <f>F38</f>
        <v>1121223</v>
      </c>
      <c r="G39" s="15"/>
    </row>
    <row r="40" spans="2:7" ht="12.75" customHeight="1">
      <c r="B40" s="32" t="s">
        <v>34</v>
      </c>
      <c r="C40" s="33"/>
      <c r="D40" s="33"/>
      <c r="E40" s="34"/>
      <c r="F40" s="27">
        <f>F37+F39</f>
        <v>21677995</v>
      </c>
      <c r="G40" s="16"/>
    </row>
    <row r="41" ht="12.75" customHeight="1"/>
    <row r="42" ht="12.75" customHeight="1"/>
    <row r="43" spans="2:5" ht="12.75">
      <c r="B43" s="3" t="s">
        <v>10</v>
      </c>
      <c r="D43" s="49" t="s">
        <v>11</v>
      </c>
      <c r="E43" s="49"/>
    </row>
    <row r="49" spans="2:3" ht="12.75">
      <c r="B49" s="28" t="s">
        <v>25</v>
      </c>
      <c r="C49" s="28"/>
    </row>
    <row r="50" spans="2:3" ht="12.75">
      <c r="B50" s="12" t="s">
        <v>26</v>
      </c>
      <c r="C50" s="12"/>
    </row>
  </sheetData>
  <sheetProtection/>
  <mergeCells count="21">
    <mergeCell ref="D19:F19"/>
    <mergeCell ref="D20:E20"/>
    <mergeCell ref="D43:E43"/>
    <mergeCell ref="A7:D7"/>
    <mergeCell ref="D21:E21"/>
    <mergeCell ref="D8:E8"/>
    <mergeCell ref="A8:B8"/>
    <mergeCell ref="A9:C9"/>
    <mergeCell ref="B18:B20"/>
    <mergeCell ref="C18:C20"/>
    <mergeCell ref="D18:H18"/>
    <mergeCell ref="B49:C49"/>
    <mergeCell ref="B24:G24"/>
    <mergeCell ref="B25:C25"/>
    <mergeCell ref="B40:E40"/>
    <mergeCell ref="B38:C38"/>
    <mergeCell ref="G19:H19"/>
    <mergeCell ref="B26:C36"/>
    <mergeCell ref="E26:E36"/>
    <mergeCell ref="B37:D37"/>
    <mergeCell ref="B39:D39"/>
  </mergeCells>
  <printOptions/>
  <pageMargins left="0.7480314960629921" right="0.35433070866141736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2011-11-17T11:26:28Z</cp:lastPrinted>
  <dcterms:created xsi:type="dcterms:W3CDTF">2007-06-06T09:04:35Z</dcterms:created>
  <dcterms:modified xsi:type="dcterms:W3CDTF">2012-06-19T05:10:45Z</dcterms:modified>
  <cp:category/>
  <cp:version/>
  <cp:contentType/>
  <cp:contentStatus/>
</cp:coreProperties>
</file>