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<sst xmlns="http://schemas.openxmlformats.org/spreadsheetml/2006/main" count="20" uniqueCount="20">
  <si>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</si>
  <si>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</si>
  <si>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</si>
  <si>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</si>
  <si>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</si>
  <si>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</si>
  <si>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</si>
  <si>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</si>
  <si>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</si>
  <si>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</si>
  <si>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</si>
  <si>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138 а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</si>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</sst>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154">
          <cell r="O154">
            <v>12058.4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B20" sqref="B20:B21"/>
    </sheetView>
  </sheetViews>
  <sheetFormatPr defaultRowHeight="15.75"/>
  <cols>
    <col min="1" max="1" width="5.42578125" style="8" customWidth="1"/>
    <col min="2" max="2" width="67.85546875" style="7" customWidth="1"/>
    <col min="3" max="4" width="15.28515625" style="7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20"/>
      <c r="C3" s="29" t="s">
        <v>12</v>
      </c>
    </row>
    <row r="4" spans="1:4">
      <c r="A4" s="28"/>
      <c r="B4" s="21" t="s">
        <v>1</v>
      </c>
      <c r="C4" s="30"/>
    </row>
    <row r="5" spans="1:4" ht="9.75" customHeight="1">
      <c r="A5" s="28"/>
      <c r="B5" s="22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733633</v>
      </c>
    </row>
    <row r="8" spans="1:4">
      <c r="A8" s="5">
        <v>2</v>
      </c>
      <c r="B8" s="17" t="s">
        <v>3</v>
      </c>
      <c r="C8" s="9">
        <v>387798</v>
      </c>
    </row>
    <row r="9" spans="1:4">
      <c r="A9" s="5">
        <v>3</v>
      </c>
      <c r="B9" s="17" t="s">
        <v>4</v>
      </c>
      <c r="C9" s="9">
        <v>665624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224286</v>
      </c>
    </row>
    <row r="12" spans="1:4">
      <c r="A12" s="5">
        <v>6</v>
      </c>
      <c r="B12" s="16" t="s">
        <v>6</v>
      </c>
      <c r="C12" s="6">
        <v>613920</v>
      </c>
    </row>
    <row r="13" spans="1:4">
      <c r="A13" s="5">
        <v>7</v>
      </c>
      <c r="B13" s="17" t="s">
        <v>9</v>
      </c>
      <c r="C13" s="18">
        <v>318342</v>
      </c>
    </row>
    <row r="14" spans="1:4">
      <c r="A14" s="24">
        <v>8</v>
      </c>
      <c r="B14" s="16" t="s">
        <v>7</v>
      </c>
      <c r="C14" s="6">
        <f>C7+C8+C9+C11+C12+C13</f>
        <v>2943603</v>
      </c>
    </row>
    <row r="15" spans="1:4">
      <c r="A15" s="24">
        <v>9</v>
      </c>
      <c r="B15" s="25" t="s">
        <v>13</v>
      </c>
      <c r="C15" s="15">
        <f>[1]Лист1!$O$154</f>
        <v>12058.4</v>
      </c>
      <c r="D15" s="12"/>
    </row>
    <row r="17" spans="1:3">
      <c r="A17" s="23"/>
      <c r="B17" s="23" t="s">
        <v>15</v>
      </c>
    </row>
    <row r="18" spans="1:3">
      <c r="B18" s="7" t="s">
        <v>16</v>
      </c>
    </row>
    <row r="19" spans="1:3">
      <c r="B19" s="7" t="s">
        <v>17</v>
      </c>
      <c r="C19" s="26">
        <v>2978958.07</v>
      </c>
    </row>
    <row r="20" spans="1:3" ht="31.5">
      <c r="B20" s="32" t="s">
        <v>18</v>
      </c>
      <c r="C20" s="27">
        <f>C14-C19</f>
        <v>-35355.069999999832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2014-11-27T05:53:16Z</dcterms:modified>
</cp:coreProperties>
</file>