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54" i="1" l="1"/>
  <c r="E63" i="1" l="1"/>
  <c r="A19" i="2" l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F53" i="1" l="1"/>
  <c r="F52" i="1"/>
  <c r="A39" i="1"/>
  <c r="A40" i="1" s="1"/>
</calcChain>
</file>

<file path=xl/sharedStrings.xml><?xml version="1.0" encoding="utf-8"?>
<sst xmlns="http://schemas.openxmlformats.org/spreadsheetml/2006/main" count="124" uniqueCount="100">
  <si>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</si>
  <si>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</si>
  <si>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</si>
  <si>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</si>
  <si>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</si>
  <si>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</si>
  <si>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</si>
  <si>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</si>
  <si>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</si>
  <si>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</si>
  <si>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</si>
  <si>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</si>
  <si>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</si>
  <si>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</si>
  <si>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</si>
  <si>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</si>
  <si>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</si>
  <si>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</si>
  <si>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</si>
  <si>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</si>
  <si>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</si>
  <si>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</si>
  <si>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</si>
  <si>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</si>
  <si>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</si>
  <si>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</si>
  <si>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</si>
  <si>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</si>
  <si>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</si>
  <si>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</si>
  <si>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</si>
  <si>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</si>
  <si>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</si>
  <si>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</si>
  <si>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</si>
  <si>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</si>
  <si>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</si>
  <si>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</si>
  <si>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</si>
  <si>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</si>
  <si>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</si>
  <si>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</si>
  <si>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</si>
  <si>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</si>
  <si>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</si>
  <si>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</si>
  <si>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</si>
  <si>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</si>
  <si>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</si>
  <si>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</si>
  <si>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</si>
  <si>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</si>
  <si>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</si>
  <si>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</si>
  <si>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</si>
  <si>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</si>
  <si>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</si>
  <si>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</si>
  <si>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</si>
  <si>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</si>
  <si>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</si>
  <si>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</si>
  <si>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</si>
  <si>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</si>
  <si>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</si>
  <si>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4</t>
  </si>
  <si>
    <t>24</t>
  </si>
  <si>
    <t>61</t>
  </si>
  <si>
    <t>72</t>
  </si>
  <si>
    <t>83</t>
  </si>
  <si>
    <t>94</t>
  </si>
  <si>
    <t>113</t>
  </si>
  <si>
    <t>128</t>
  </si>
  <si>
    <t>141</t>
  </si>
  <si>
    <t>152</t>
  </si>
  <si>
    <t>178</t>
  </si>
  <si>
    <t>181</t>
  </si>
  <si>
    <t>216</t>
  </si>
  <si>
    <t>Отчет об исполнении управляющей организацией договора управления дома:          9 Мая д.6 за 2017 год</t>
  </si>
  <si>
    <t>Сальдо на      01.01.2018</t>
  </si>
  <si>
    <t>ремонт входных групп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</si>
  <si>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</si>
  <si>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</si>
  <si>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</si>
  <si>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</si>
  <si>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</si>
  <si>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3 подъезд</t>
  </si>
  <si>
    <t>4 подъезд</t>
  </si>
  <si>
    <t>лифт</t>
  </si>
  <si>
    <t>реестр недопоставок за июнь 2017г.</t>
  </si>
  <si>
    <t>июнь</t>
  </si>
  <si>
    <t>часы</t>
  </si>
  <si>
    <t>ООО "НИКО"</t>
  </si>
  <si>
    <t>квартиры, не оснащенные ИПУ ГВС</t>
  </si>
  <si>
    <t>ГВС</t>
  </si>
  <si>
    <t>реестр №1 отключений ГВС за июнь 2017г</t>
  </si>
  <si>
    <t>9:00 06.06.2017-
23:59 19.06.2018</t>
  </si>
  <si>
    <t>АО "УТСК"</t>
  </si>
  <si>
    <t>установка ОДПУ электроэнергии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</si>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</sst>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4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82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5" fillId="0" borderId="7" xfId="0" applyFont="1" applyBorder="1" applyAlignment="1">
      <alignment horizontal="right" vertical="center"/>
    </xf>
    <xf numFmtId="0" fontId="0" fillId="0" borderId="10" xfId="0" applyFill="1" applyBorder="1" applyProtection="1"/>
    <xf numFmtId="0" fontId="0" fillId="0" borderId="10" xfId="0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3" fillId="0" borderId="3" xfId="0" applyFont="1" applyFill="1" applyBorder="1" applyAlignment="1" applyProtection="1">
      <alignment horizontal="left"/>
    </xf>
    <xf numFmtId="1" fontId="3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activeCell="F55" sqref="F55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6" t="s">
        <v>78</v>
      </c>
      <c r="B1" s="77"/>
      <c r="C1" s="77"/>
      <c r="D1" s="77"/>
      <c r="E1" s="77"/>
      <c r="F1" s="77"/>
    </row>
    <row r="6" spans="1:6" ht="18" x14ac:dyDescent="0.35">
      <c r="B6" s="2" t="s">
        <v>0</v>
      </c>
      <c r="C6" s="52">
        <v>1988</v>
      </c>
    </row>
    <row r="7" spans="1:6" ht="18" x14ac:dyDescent="0.35">
      <c r="B7" s="2" t="s">
        <v>1</v>
      </c>
      <c r="C7" s="68">
        <v>11787.7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75" t="s">
        <v>2</v>
      </c>
      <c r="B13" s="75"/>
      <c r="C13" s="75"/>
      <c r="D13" s="75"/>
      <c r="E13" s="75"/>
      <c r="F13" s="75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49">
        <v>1</v>
      </c>
      <c r="B18" s="8" t="s">
        <v>11</v>
      </c>
      <c r="C18" s="55">
        <v>282587.65999999997</v>
      </c>
      <c r="D18" s="55">
        <v>1008732.1199999999</v>
      </c>
      <c r="E18" s="55">
        <v>1036057.9700000001</v>
      </c>
      <c r="F18" s="55">
        <v>255261.78000000003</v>
      </c>
    </row>
    <row r="19" spans="1:6" x14ac:dyDescent="0.3">
      <c r="A19" s="11">
        <v>2</v>
      </c>
      <c r="B19" s="10" t="s">
        <v>12</v>
      </c>
      <c r="C19" s="55">
        <v>81113.899999999994</v>
      </c>
      <c r="D19" s="55">
        <v>472450.91999999958</v>
      </c>
      <c r="E19" s="55">
        <v>454715.89999999991</v>
      </c>
      <c r="F19" s="55">
        <v>98849.000000000015</v>
      </c>
    </row>
    <row r="20" spans="1:6" x14ac:dyDescent="0.3">
      <c r="A20" s="11">
        <v>3</v>
      </c>
      <c r="B20" s="10" t="s">
        <v>13</v>
      </c>
      <c r="C20" s="55">
        <v>184487.38</v>
      </c>
      <c r="D20" s="55">
        <v>793548.00000000047</v>
      </c>
      <c r="E20" s="55">
        <v>796609.9099999998</v>
      </c>
      <c r="F20" s="55">
        <v>181425.44</v>
      </c>
    </row>
    <row r="21" spans="1:6" x14ac:dyDescent="0.3">
      <c r="A21" s="11">
        <v>4</v>
      </c>
      <c r="B21" s="10" t="s">
        <v>14</v>
      </c>
      <c r="C21" s="55">
        <v>0</v>
      </c>
      <c r="D21" s="55">
        <v>292334.95999999996</v>
      </c>
      <c r="E21" s="55">
        <v>252246.31</v>
      </c>
      <c r="F21" s="55">
        <v>40088.660000000003</v>
      </c>
    </row>
    <row r="22" spans="1:6" x14ac:dyDescent="0.3">
      <c r="A22" s="11">
        <v>5</v>
      </c>
      <c r="B22" s="10" t="s">
        <v>15</v>
      </c>
      <c r="C22" s="55">
        <v>-882.67</v>
      </c>
      <c r="D22" s="55">
        <v>339485.76</v>
      </c>
      <c r="E22" s="55">
        <v>326791.63</v>
      </c>
      <c r="F22" s="55">
        <v>11811.46</v>
      </c>
    </row>
    <row r="23" spans="1:6" x14ac:dyDescent="0.3">
      <c r="A23" s="11">
        <v>6</v>
      </c>
      <c r="B23" s="10" t="s">
        <v>16</v>
      </c>
      <c r="C23" s="55">
        <v>56483.11</v>
      </c>
      <c r="D23" s="55">
        <v>248013.16000000006</v>
      </c>
      <c r="E23" s="55">
        <v>240767.87</v>
      </c>
      <c r="F23" s="55">
        <v>63728.46</v>
      </c>
    </row>
    <row r="24" spans="1:6" ht="28.8" x14ac:dyDescent="0.3">
      <c r="A24" s="11">
        <v>7</v>
      </c>
      <c r="B24" s="20" t="s">
        <v>17</v>
      </c>
      <c r="C24" s="55">
        <v>164836.57</v>
      </c>
      <c r="D24" s="55">
        <v>700660.94</v>
      </c>
      <c r="E24" s="55">
        <v>701331.73000000021</v>
      </c>
      <c r="F24" s="55">
        <v>164165.81</v>
      </c>
    </row>
    <row r="25" spans="1:6" x14ac:dyDescent="0.3">
      <c r="A25" s="11">
        <v>8</v>
      </c>
      <c r="B25" s="10" t="s">
        <v>18</v>
      </c>
      <c r="C25" s="55">
        <v>36399.21</v>
      </c>
      <c r="D25" s="55">
        <v>198033.36</v>
      </c>
      <c r="E25" s="55">
        <v>192988.72999999995</v>
      </c>
      <c r="F25" s="55">
        <v>41443.85</v>
      </c>
    </row>
    <row r="26" spans="1:6" s="14" customFormat="1" ht="28.8" x14ac:dyDescent="0.3">
      <c r="A26" s="12" t="s">
        <v>19</v>
      </c>
      <c r="B26" s="13" t="s">
        <v>20</v>
      </c>
      <c r="C26" s="54"/>
      <c r="D26" s="54"/>
      <c r="E26" s="54"/>
      <c r="F26" s="54"/>
    </row>
    <row r="27" spans="1:6" x14ac:dyDescent="0.3">
      <c r="A27" s="11" t="s">
        <v>21</v>
      </c>
      <c r="B27" s="10" t="s">
        <v>22</v>
      </c>
      <c r="C27" s="55">
        <v>0</v>
      </c>
      <c r="D27" s="55">
        <v>21217.86</v>
      </c>
      <c r="E27" s="55">
        <v>17444.89</v>
      </c>
      <c r="F27" s="55">
        <v>3772.98</v>
      </c>
    </row>
    <row r="28" spans="1:6" ht="28.2" customHeight="1" x14ac:dyDescent="0.3">
      <c r="A28" s="11" t="s">
        <v>23</v>
      </c>
      <c r="B28" s="15" t="s">
        <v>24</v>
      </c>
      <c r="C28" s="55">
        <v>0</v>
      </c>
      <c r="D28" s="55">
        <v>96894.900000000009</v>
      </c>
      <c r="E28" s="55">
        <v>80765.67</v>
      </c>
      <c r="F28" s="55">
        <v>16129.21</v>
      </c>
    </row>
    <row r="31" spans="1:6" ht="21" customHeight="1" x14ac:dyDescent="0.3"/>
    <row r="32" spans="1:6" ht="46.5" customHeight="1" x14ac:dyDescent="0.3">
      <c r="A32" s="75" t="s">
        <v>25</v>
      </c>
      <c r="B32" s="75"/>
      <c r="C32" s="75"/>
      <c r="D32" s="75"/>
      <c r="E32" s="75"/>
      <c r="F32" s="75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4"/>
      <c r="D37" s="54"/>
      <c r="E37" s="54"/>
      <c r="F37" s="54"/>
    </row>
    <row r="38" spans="1:6" x14ac:dyDescent="0.3">
      <c r="A38" s="11">
        <v>1</v>
      </c>
      <c r="B38" s="10" t="s">
        <v>27</v>
      </c>
      <c r="C38" s="55">
        <v>13571.89</v>
      </c>
      <c r="D38" s="55">
        <v>4123.18</v>
      </c>
      <c r="E38" s="55">
        <v>14417.56</v>
      </c>
      <c r="F38" s="55">
        <v>3277.53</v>
      </c>
    </row>
    <row r="39" spans="1:6" x14ac:dyDescent="0.3">
      <c r="A39" s="3">
        <f>A38+1</f>
        <v>2</v>
      </c>
      <c r="B39" s="10" t="s">
        <v>28</v>
      </c>
      <c r="C39" s="55">
        <v>110875.95000000001</v>
      </c>
      <c r="D39" s="55">
        <v>-2470.3999999999996</v>
      </c>
      <c r="E39" s="55">
        <v>52598.930000000008</v>
      </c>
      <c r="F39" s="55">
        <v>55806.61</v>
      </c>
    </row>
    <row r="40" spans="1:6" x14ac:dyDescent="0.3">
      <c r="A40" s="3">
        <f>A39+1</f>
        <v>3</v>
      </c>
      <c r="B40" s="10" t="s">
        <v>29</v>
      </c>
      <c r="C40" s="55">
        <v>1008344.63</v>
      </c>
      <c r="D40" s="55">
        <v>3160542.1500000004</v>
      </c>
      <c r="E40" s="55">
        <v>3258457.8900000015</v>
      </c>
      <c r="F40" s="55">
        <v>910428.95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8" t="s">
        <v>30</v>
      </c>
      <c r="B49" s="75"/>
      <c r="C49" s="75"/>
      <c r="D49" s="75"/>
      <c r="E49" s="75"/>
      <c r="F49" s="75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79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1">
        <v>1</v>
      </c>
      <c r="B52" s="22" t="s">
        <v>14</v>
      </c>
      <c r="C52" s="21">
        <v>-196747</v>
      </c>
      <c r="D52" s="23">
        <v>292821.27</v>
      </c>
      <c r="E52" s="23">
        <v>223130.94</v>
      </c>
      <c r="F52" s="23">
        <f>C52+D52-E52</f>
        <v>-127056.66999999998</v>
      </c>
    </row>
    <row r="53" spans="1:6" x14ac:dyDescent="0.3">
      <c r="A53" s="24">
        <v>2</v>
      </c>
      <c r="B53" s="25" t="s">
        <v>36</v>
      </c>
      <c r="C53" s="24">
        <v>0</v>
      </c>
      <c r="D53" s="24">
        <v>4556</v>
      </c>
      <c r="E53" s="24">
        <v>0</v>
      </c>
      <c r="F53" s="26">
        <f>C53+D53-E53</f>
        <v>4556</v>
      </c>
    </row>
    <row r="54" spans="1:6" x14ac:dyDescent="0.3">
      <c r="A54" s="36"/>
      <c r="B54" s="80" t="s">
        <v>99</v>
      </c>
      <c r="C54" s="36"/>
      <c r="D54" s="36"/>
      <c r="E54" s="36"/>
      <c r="F54" s="81">
        <f>SUM(F52:F53)</f>
        <v>-122500.66999999998</v>
      </c>
    </row>
    <row r="55" spans="1:6" x14ac:dyDescent="0.3">
      <c r="A55" s="56"/>
      <c r="B55" s="57"/>
      <c r="C55" s="56"/>
      <c r="D55" s="56"/>
      <c r="E55" s="56"/>
      <c r="F55" s="58"/>
    </row>
    <row r="56" spans="1:6" x14ac:dyDescent="0.3">
      <c r="A56" s="56"/>
      <c r="B56" s="57"/>
      <c r="C56" s="56"/>
      <c r="D56" s="56"/>
      <c r="E56" s="56"/>
      <c r="F56" s="58"/>
    </row>
    <row r="58" spans="1:6" ht="40.049999999999997" customHeight="1" x14ac:dyDescent="0.3">
      <c r="A58" s="75" t="s">
        <v>37</v>
      </c>
      <c r="B58" s="79"/>
      <c r="C58" s="79"/>
      <c r="D58" s="79"/>
      <c r="E58" s="79"/>
      <c r="F58" s="79"/>
    </row>
    <row r="59" spans="1:6" ht="40.049999999999997" customHeight="1" x14ac:dyDescent="0.3">
      <c r="A59" s="3" t="s">
        <v>31</v>
      </c>
      <c r="B59" s="27" t="s">
        <v>32</v>
      </c>
      <c r="C59" s="28" t="s">
        <v>38</v>
      </c>
      <c r="D59" s="28" t="s">
        <v>39</v>
      </c>
      <c r="E59" s="29" t="s">
        <v>40</v>
      </c>
      <c r="F59" s="30"/>
    </row>
    <row r="60" spans="1:6" x14ac:dyDescent="0.3">
      <c r="A60" s="3">
        <v>1</v>
      </c>
      <c r="B60" s="27">
        <v>2</v>
      </c>
      <c r="C60" s="24">
        <v>3</v>
      </c>
      <c r="D60" s="28">
        <v>4</v>
      </c>
      <c r="E60" s="29">
        <v>5</v>
      </c>
      <c r="F60" s="31"/>
    </row>
    <row r="61" spans="1:6" x14ac:dyDescent="0.3">
      <c r="A61" s="21">
        <v>1</v>
      </c>
      <c r="B61" s="71" t="s">
        <v>80</v>
      </c>
      <c r="C61" s="32"/>
      <c r="D61" s="28"/>
      <c r="E61" s="29">
        <v>202882</v>
      </c>
      <c r="F61" s="31"/>
    </row>
    <row r="62" spans="1:6" x14ac:dyDescent="0.3">
      <c r="A62" s="28">
        <v>2</v>
      </c>
      <c r="B62" s="72" t="s">
        <v>98</v>
      </c>
      <c r="C62" s="69"/>
      <c r="D62" s="70"/>
      <c r="E62" s="73">
        <v>20248.91</v>
      </c>
      <c r="F62" s="31"/>
    </row>
    <row r="63" spans="1:6" ht="21" x14ac:dyDescent="0.4">
      <c r="A63" s="34"/>
      <c r="B63" s="35" t="s">
        <v>41</v>
      </c>
      <c r="C63" s="36"/>
      <c r="D63" s="37"/>
      <c r="E63" s="74">
        <f>SUM(E61:E62)</f>
        <v>223130.91</v>
      </c>
      <c r="F63" s="38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18" x14ac:dyDescent="0.3">
      <c r="A67" s="75" t="s">
        <v>81</v>
      </c>
      <c r="B67" s="75"/>
      <c r="C67" s="75"/>
      <c r="D67" s="75"/>
      <c r="E67" s="75"/>
      <c r="F67" s="75"/>
    </row>
    <row r="68" spans="1:6" ht="18" x14ac:dyDescent="0.3">
      <c r="A68" s="51"/>
      <c r="B68" s="51"/>
      <c r="C68" s="51"/>
      <c r="D68" s="51"/>
      <c r="E68" s="51"/>
      <c r="F68" s="51"/>
    </row>
    <row r="70" spans="1:6" ht="28.8" x14ac:dyDescent="0.3">
      <c r="A70" s="3" t="s">
        <v>3</v>
      </c>
      <c r="B70" s="3" t="s">
        <v>42</v>
      </c>
      <c r="C70" s="3" t="s">
        <v>43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44</v>
      </c>
      <c r="C72" s="3">
        <v>500</v>
      </c>
    </row>
    <row r="73" spans="1:6" x14ac:dyDescent="0.3">
      <c r="A73" s="3" t="s">
        <v>45</v>
      </c>
      <c r="B73" s="10" t="s">
        <v>46</v>
      </c>
      <c r="C73" s="3">
        <v>4</v>
      </c>
    </row>
    <row r="74" spans="1:6" x14ac:dyDescent="0.3">
      <c r="A74" s="3" t="s">
        <v>47</v>
      </c>
      <c r="B74" s="10" t="s">
        <v>48</v>
      </c>
      <c r="C74" s="3">
        <v>474</v>
      </c>
    </row>
    <row r="75" spans="1:6" x14ac:dyDescent="0.3">
      <c r="A75" s="3">
        <v>2</v>
      </c>
      <c r="B75" s="44" t="s">
        <v>49</v>
      </c>
      <c r="C75" s="3">
        <v>19</v>
      </c>
    </row>
    <row r="76" spans="1:6" x14ac:dyDescent="0.3">
      <c r="A76" s="3">
        <v>3</v>
      </c>
      <c r="B76" s="8" t="s">
        <v>50</v>
      </c>
      <c r="C76" s="3">
        <v>3</v>
      </c>
    </row>
    <row r="77" spans="1:6" x14ac:dyDescent="0.3">
      <c r="A77" s="43"/>
      <c r="B77" s="45"/>
      <c r="C77" s="43"/>
    </row>
    <row r="78" spans="1:6" x14ac:dyDescent="0.3">
      <c r="A78" s="59"/>
      <c r="B78" s="60"/>
      <c r="C78" s="59"/>
    </row>
    <row r="79" spans="1:6" x14ac:dyDescent="0.3">
      <c r="A79" s="43"/>
      <c r="B79" s="45"/>
      <c r="C79" s="43"/>
    </row>
    <row r="81" spans="1:6" ht="18" x14ac:dyDescent="0.3">
      <c r="A81" s="75" t="s">
        <v>82</v>
      </c>
      <c r="B81" s="75"/>
      <c r="C81" s="75"/>
      <c r="D81" s="75"/>
      <c r="E81" s="75"/>
      <c r="F81" s="75"/>
    </row>
    <row r="82" spans="1:6" ht="18" x14ac:dyDescent="0.3">
      <c r="A82" s="51"/>
      <c r="B82" s="51"/>
      <c r="C82" s="51"/>
      <c r="D82" s="51"/>
      <c r="E82" s="51"/>
      <c r="F82" s="51"/>
    </row>
    <row r="84" spans="1:6" ht="43.2" x14ac:dyDescent="0.3">
      <c r="A84" s="3" t="s">
        <v>31</v>
      </c>
      <c r="B84" s="3" t="s">
        <v>51</v>
      </c>
      <c r="C84" s="3" t="s">
        <v>52</v>
      </c>
      <c r="D84" s="3" t="s">
        <v>53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3"/>
      <c r="B86" s="43"/>
      <c r="C86" s="43"/>
      <c r="D86" s="43"/>
    </row>
    <row r="87" spans="1:6" x14ac:dyDescent="0.3">
      <c r="A87" s="43"/>
      <c r="B87" s="43"/>
      <c r="C87" s="43"/>
      <c r="D87" s="43"/>
    </row>
    <row r="88" spans="1:6" x14ac:dyDescent="0.3">
      <c r="A88" s="59"/>
      <c r="B88" s="59"/>
      <c r="C88" s="59"/>
      <c r="D88" s="59"/>
    </row>
    <row r="90" spans="1:6" ht="18" x14ac:dyDescent="0.3">
      <c r="A90" s="75" t="s">
        <v>83</v>
      </c>
      <c r="B90" s="75"/>
      <c r="C90" s="75"/>
      <c r="D90" s="75"/>
      <c r="E90" s="75"/>
      <c r="F90" s="75"/>
    </row>
    <row r="92" spans="1:6" ht="28.8" x14ac:dyDescent="0.3">
      <c r="A92" s="3" t="s">
        <v>31</v>
      </c>
      <c r="B92" s="3" t="s">
        <v>32</v>
      </c>
      <c r="C92" s="3" t="s">
        <v>38</v>
      </c>
      <c r="D92" s="3" t="s">
        <v>39</v>
      </c>
      <c r="E92" s="3" t="s">
        <v>35</v>
      </c>
    </row>
    <row r="93" spans="1:6" x14ac:dyDescent="0.3">
      <c r="A93" s="21">
        <v>1</v>
      </c>
      <c r="B93" s="21">
        <v>2</v>
      </c>
      <c r="C93" s="21">
        <v>3</v>
      </c>
      <c r="D93" s="21">
        <v>4</v>
      </c>
      <c r="E93" s="21">
        <v>5</v>
      </c>
    </row>
    <row r="94" spans="1:6" x14ac:dyDescent="0.3">
      <c r="A94" s="24">
        <v>1</v>
      </c>
      <c r="B94" s="46"/>
      <c r="C94" s="47"/>
      <c r="D94" s="24"/>
      <c r="E94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1:F81"/>
    <mergeCell ref="A90:F90"/>
    <mergeCell ref="A1:F1"/>
    <mergeCell ref="A13:F13"/>
    <mergeCell ref="A32:F32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H13" sqref="H13"/>
    </sheetView>
  </sheetViews>
  <sheetFormatPr defaultRowHeight="14.4" x14ac:dyDescent="0.3"/>
  <cols>
    <col min="1" max="1" width="8.88671875" style="61"/>
    <col min="2" max="2" width="12.88671875" style="61" customWidth="1"/>
    <col min="3" max="3" width="9.6640625" style="61" customWidth="1"/>
    <col min="4" max="4" width="14.6640625" style="61" customWidth="1"/>
    <col min="5" max="5" width="15.44140625" style="61" customWidth="1"/>
    <col min="6" max="7" width="11.5546875" style="61" customWidth="1"/>
    <col min="8" max="8" width="8.88671875" style="61"/>
    <col min="9" max="9" width="18.109375" style="61" customWidth="1"/>
    <col min="10" max="16384" width="8.88671875" style="6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75" t="s">
        <v>85</v>
      </c>
      <c r="B3" s="75"/>
      <c r="C3" s="75"/>
      <c r="D3" s="75"/>
      <c r="E3" s="75"/>
      <c r="F3" s="75"/>
      <c r="G3" s="75"/>
      <c r="H3" s="75"/>
      <c r="I3" s="75"/>
    </row>
    <row r="4" spans="1:9" ht="18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9" ht="92.4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</row>
    <row r="7" spans="1:9" ht="42" customHeight="1" x14ac:dyDescent="0.3">
      <c r="A7" s="33">
        <v>1</v>
      </c>
      <c r="B7" s="63" t="s">
        <v>86</v>
      </c>
      <c r="C7" s="33" t="s">
        <v>88</v>
      </c>
      <c r="D7" s="33" t="s">
        <v>89</v>
      </c>
      <c r="E7" s="33" t="s">
        <v>90</v>
      </c>
      <c r="F7" s="64">
        <v>24</v>
      </c>
      <c r="G7" s="33" t="s">
        <v>91</v>
      </c>
      <c r="H7" s="33">
        <v>100</v>
      </c>
      <c r="I7" s="33" t="s">
        <v>92</v>
      </c>
    </row>
    <row r="8" spans="1:9" ht="40.799999999999997" customHeight="1" x14ac:dyDescent="0.3">
      <c r="A8" s="33">
        <v>2</v>
      </c>
      <c r="B8" s="63" t="s">
        <v>87</v>
      </c>
      <c r="C8" s="33" t="s">
        <v>88</v>
      </c>
      <c r="D8" s="33" t="s">
        <v>89</v>
      </c>
      <c r="E8" s="33" t="s">
        <v>90</v>
      </c>
      <c r="F8" s="64">
        <v>48</v>
      </c>
      <c r="G8" s="33" t="s">
        <v>91</v>
      </c>
      <c r="H8" s="33">
        <v>100</v>
      </c>
      <c r="I8" s="33" t="s">
        <v>92</v>
      </c>
    </row>
    <row r="9" spans="1:9" ht="58.8" customHeight="1" x14ac:dyDescent="0.3">
      <c r="A9" s="33">
        <v>3</v>
      </c>
      <c r="B9" s="63" t="s">
        <v>93</v>
      </c>
      <c r="C9" s="33" t="s">
        <v>94</v>
      </c>
      <c r="D9" s="33" t="s">
        <v>95</v>
      </c>
      <c r="E9" s="33" t="s">
        <v>96</v>
      </c>
      <c r="F9" s="64">
        <v>327</v>
      </c>
      <c r="G9" s="33" t="s">
        <v>91</v>
      </c>
      <c r="H9" s="33">
        <v>100</v>
      </c>
      <c r="I9" s="33" t="s">
        <v>97</v>
      </c>
    </row>
    <row r="10" spans="1:9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9" x14ac:dyDescent="0.3">
      <c r="A11" s="66"/>
      <c r="B11" s="67"/>
      <c r="C11" s="67"/>
      <c r="D11" s="67"/>
      <c r="E11" s="67"/>
      <c r="F11" s="67"/>
      <c r="G11" s="67"/>
      <c r="H11" s="67"/>
      <c r="I11" s="67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x14ac:dyDescent="0.3">
      <c r="A13" s="9"/>
      <c r="B13" s="9"/>
      <c r="C13" s="9"/>
      <c r="D13" s="9"/>
      <c r="E13" s="9"/>
      <c r="F13" s="9"/>
      <c r="G13" s="9"/>
      <c r="H13" s="9"/>
      <c r="I13" s="9"/>
    </row>
    <row r="14" spans="1:9" ht="18" x14ac:dyDescent="0.3">
      <c r="A14" s="75" t="s">
        <v>84</v>
      </c>
      <c r="B14" s="75"/>
      <c r="C14" s="75"/>
      <c r="D14" s="75"/>
      <c r="E14" s="75"/>
      <c r="F14" s="75"/>
      <c r="G14" s="75"/>
      <c r="H14" s="75"/>
      <c r="I14" s="75"/>
    </row>
    <row r="15" spans="1:9" ht="18" x14ac:dyDescent="0.3">
      <c r="A15" s="51"/>
      <c r="B15" s="51"/>
      <c r="C15" s="51"/>
      <c r="D15" s="51"/>
      <c r="E15" s="51"/>
      <c r="F15" s="51"/>
      <c r="G15" s="51"/>
      <c r="H15" s="51"/>
      <c r="I15" s="51"/>
    </row>
    <row r="16" spans="1:9" ht="28.8" x14ac:dyDescent="0.3">
      <c r="A16" s="7" t="s">
        <v>54</v>
      </c>
      <c r="B16" s="7" t="s">
        <v>63</v>
      </c>
      <c r="C16" s="7" t="s">
        <v>64</v>
      </c>
      <c r="D16" s="9"/>
      <c r="E16" s="9"/>
      <c r="F16" s="9"/>
      <c r="G16" s="9"/>
      <c r="H16" s="9"/>
      <c r="I16" s="9"/>
    </row>
    <row r="17" spans="1:9" x14ac:dyDescent="0.3">
      <c r="A17" s="50">
        <v>1</v>
      </c>
      <c r="B17" s="50">
        <v>2</v>
      </c>
      <c r="C17" s="50">
        <v>3</v>
      </c>
      <c r="D17" s="48"/>
      <c r="E17" s="48"/>
      <c r="F17" s="48"/>
      <c r="G17" s="48"/>
      <c r="H17" s="48"/>
      <c r="I17" s="48"/>
    </row>
    <row r="18" spans="1:9" x14ac:dyDescent="0.3">
      <c r="A18" s="65">
        <v>1</v>
      </c>
      <c r="B18" s="65" t="s">
        <v>65</v>
      </c>
      <c r="C18" s="65">
        <v>40217.5</v>
      </c>
      <c r="D18" s="9"/>
      <c r="E18" s="9"/>
      <c r="F18" s="9"/>
      <c r="G18" s="9"/>
      <c r="H18" s="9"/>
      <c r="I18" s="9"/>
    </row>
    <row r="19" spans="1:9" x14ac:dyDescent="0.3">
      <c r="A19" s="65">
        <f>A18+1</f>
        <v>2</v>
      </c>
      <c r="B19" s="65" t="s">
        <v>66</v>
      </c>
      <c r="C19" s="65">
        <v>136308.85999999999</v>
      </c>
      <c r="D19" s="9"/>
      <c r="E19" s="9"/>
      <c r="F19" s="9"/>
      <c r="G19" s="9"/>
      <c r="H19" s="9"/>
      <c r="I19" s="9"/>
    </row>
    <row r="20" spans="1:9" x14ac:dyDescent="0.3">
      <c r="A20" s="65">
        <f t="shared" ref="A20:A30" si="0">A19+1</f>
        <v>3</v>
      </c>
      <c r="B20" s="65" t="s">
        <v>67</v>
      </c>
      <c r="C20" s="65">
        <v>165152.91999999998</v>
      </c>
      <c r="D20" s="9"/>
      <c r="E20" s="9"/>
      <c r="F20" s="9"/>
      <c r="G20" s="9"/>
      <c r="H20" s="9"/>
      <c r="I20" s="9"/>
    </row>
    <row r="21" spans="1:9" x14ac:dyDescent="0.3">
      <c r="A21" s="65">
        <f t="shared" si="0"/>
        <v>4</v>
      </c>
      <c r="B21" s="65" t="s">
        <v>68</v>
      </c>
      <c r="C21" s="65">
        <v>43666.22</v>
      </c>
      <c r="D21" s="9"/>
      <c r="E21" s="9"/>
      <c r="F21" s="9"/>
      <c r="G21" s="9"/>
      <c r="H21" s="9"/>
      <c r="I21" s="9"/>
    </row>
    <row r="22" spans="1:9" x14ac:dyDescent="0.3">
      <c r="A22" s="65">
        <f t="shared" si="0"/>
        <v>5</v>
      </c>
      <c r="B22" s="65" t="s">
        <v>69</v>
      </c>
      <c r="C22" s="65">
        <v>49805.969999999994</v>
      </c>
      <c r="D22" s="9"/>
      <c r="E22" s="9"/>
      <c r="F22" s="9"/>
      <c r="G22" s="9"/>
      <c r="H22" s="9"/>
      <c r="I22" s="9"/>
    </row>
    <row r="23" spans="1:9" x14ac:dyDescent="0.3">
      <c r="A23" s="65">
        <f t="shared" si="0"/>
        <v>6</v>
      </c>
      <c r="B23" s="65" t="s">
        <v>70</v>
      </c>
      <c r="C23" s="65">
        <v>15942.13</v>
      </c>
      <c r="D23" s="9"/>
      <c r="E23" s="9"/>
      <c r="F23" s="9"/>
      <c r="G23" s="9"/>
      <c r="H23" s="9"/>
      <c r="I23" s="9"/>
    </row>
    <row r="24" spans="1:9" x14ac:dyDescent="0.3">
      <c r="A24" s="65">
        <f t="shared" si="0"/>
        <v>7</v>
      </c>
      <c r="B24" s="65" t="s">
        <v>71</v>
      </c>
      <c r="C24" s="65">
        <v>38381.1</v>
      </c>
      <c r="D24" s="9"/>
      <c r="E24" s="9"/>
      <c r="F24" s="9"/>
      <c r="G24" s="9"/>
      <c r="H24" s="9"/>
      <c r="I24" s="9"/>
    </row>
    <row r="25" spans="1:9" x14ac:dyDescent="0.3">
      <c r="A25" s="65">
        <f t="shared" si="0"/>
        <v>8</v>
      </c>
      <c r="B25" s="65" t="s">
        <v>72</v>
      </c>
      <c r="C25" s="65">
        <v>23179.46</v>
      </c>
      <c r="D25" s="9"/>
      <c r="E25" s="9"/>
      <c r="F25" s="9"/>
      <c r="G25" s="9"/>
      <c r="H25" s="9"/>
      <c r="I25" s="9"/>
    </row>
    <row r="26" spans="1:9" x14ac:dyDescent="0.3">
      <c r="A26" s="65">
        <f t="shared" si="0"/>
        <v>9</v>
      </c>
      <c r="B26" s="65" t="s">
        <v>73</v>
      </c>
      <c r="C26" s="65">
        <v>60138.579999999994</v>
      </c>
      <c r="D26" s="9"/>
      <c r="E26" s="9"/>
      <c r="F26" s="9"/>
      <c r="G26" s="9"/>
      <c r="H26" s="9"/>
      <c r="I26" s="9"/>
    </row>
    <row r="27" spans="1:9" x14ac:dyDescent="0.3">
      <c r="A27" s="65">
        <f t="shared" si="0"/>
        <v>10</v>
      </c>
      <c r="B27" s="65" t="s">
        <v>74</v>
      </c>
      <c r="C27" s="65">
        <v>22155.699999999997</v>
      </c>
      <c r="D27" s="9"/>
      <c r="E27" s="9"/>
      <c r="F27" s="9"/>
      <c r="G27" s="9"/>
      <c r="H27" s="9"/>
      <c r="I27" s="9"/>
    </row>
    <row r="28" spans="1:9" x14ac:dyDescent="0.3">
      <c r="A28" s="65">
        <f t="shared" si="0"/>
        <v>11</v>
      </c>
      <c r="B28" s="65" t="s">
        <v>75</v>
      </c>
      <c r="C28" s="65">
        <v>54739.43</v>
      </c>
      <c r="D28" s="9"/>
      <c r="E28" s="9"/>
      <c r="F28" s="9"/>
      <c r="G28" s="9"/>
      <c r="H28" s="9"/>
      <c r="I28" s="9"/>
    </row>
    <row r="29" spans="1:9" x14ac:dyDescent="0.3">
      <c r="A29" s="65">
        <f t="shared" si="0"/>
        <v>12</v>
      </c>
      <c r="B29" s="65" t="s">
        <v>76</v>
      </c>
      <c r="C29" s="65">
        <v>250358.52000000002</v>
      </c>
      <c r="D29" s="9"/>
      <c r="E29" s="9"/>
      <c r="F29" s="9"/>
      <c r="G29" s="9"/>
      <c r="H29" s="9"/>
      <c r="I29" s="9"/>
    </row>
    <row r="30" spans="1:9" x14ac:dyDescent="0.3">
      <c r="A30" s="65">
        <f t="shared" si="0"/>
        <v>13</v>
      </c>
      <c r="B30" s="65" t="s">
        <v>77</v>
      </c>
      <c r="C30" s="65">
        <v>53512.6</v>
      </c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2018-04-10T04:35:53Z</cp:lastPrinted>
  <dcterms:created xsi:type="dcterms:W3CDTF">2018-01-26T08:16:56Z</dcterms:created>
  <dcterms:modified xsi:type="dcterms:W3CDTF">2018-04-25T03:45:14Z</dcterms:modified>
</cp:coreProperties>
</file>