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<sst xmlns="http://schemas.openxmlformats.org/spreadsheetml/2006/main" count="164" uniqueCount="116">
  <si>
    <t>Отчет об исполнении управляющей организацией договора управления дома 
 № 56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</si>
  <si>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</si>
  <si>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</si>
  <si>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</si>
  <si>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</si>
  <si>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</si>
  <si>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</si>
  <si>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</si>
  <si>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</si>
  <si>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</si>
  <si>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</si>
  <si>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</si>
  <si>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</si>
  <si>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</si>
  <si>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</si>
  <si>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</si>
  <si>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</si>
  <si>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</si>
  <si>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</si>
  <si>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</si>
  <si>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</si>
  <si>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</si>
  <si>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</si>
  <si>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</si>
  <si>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</si>
  <si>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</si>
  <si>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</si>
  <si>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</si>
  <si>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</si>
  <si>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</si>
  <si>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</si>
  <si>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</si>
  <si>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</si>
  <si>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</si>
  <si>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</si>
  <si>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</si>
  <si>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</si>
  <si>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</si>
  <si>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</si>
  <si>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</si>
  <si>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</si>
  <si>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</si>
  <si>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</si>
  <si>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</si>
  <si>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</si>
  <si>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</si>
  <si>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</si>
  <si>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</si>
  <si>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</si>
  <si>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</si>
  <si>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56 137</t>
  </si>
  <si>
    <t>Дополнительные доходы</t>
  </si>
  <si>
    <t>ИТОГО</t>
  </si>
  <si>
    <t>Ед.изм.</t>
  </si>
  <si>
    <t>Объем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</si>
  <si>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</si>
  <si>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</si>
  <si>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</si>
  <si>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</si>
  <si>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</si>
  <si>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</si>
  <si>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</si>
  <si>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</si>
  <si>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</si>
  <si>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</si>
  <si>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</si>
  <si>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</si>
  <si>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</si>
  <si>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</si>
  <si>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</si>
  <si>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10. Сведения о должниках на 01.01.2015</t>
  </si>
  <si>
    <t>№</t>
  </si>
  <si>
    <t>Номер квартиры</t>
  </si>
  <si>
    <t>Сумма долга</t>
  </si>
  <si>
    <t>38 849</t>
  </si>
  <si>
    <t>60 747</t>
  </si>
  <si>
    <t>70 872</t>
  </si>
  <si>
    <t>7 790</t>
  </si>
  <si>
    <t>51 128</t>
  </si>
  <si>
    <t>13 122</t>
  </si>
  <si>
    <t>9 828</t>
  </si>
  <si>
    <t>15 156</t>
  </si>
  <si>
    <t>29 749</t>
  </si>
  <si>
    <t>4. Текущий ремонт, в т.ч.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</si>
  <si>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</si>
  <si>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</si>
  <si>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</si>
  <si>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</si>
  <si>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</si>
  <si>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</si>
  <si>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</si>
  <si>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</si>
  <si>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9. Сведения о перерасчетах за жилищные и комунальные услуги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</si>
  <si>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</si>
  <si>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</si>
  <si>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</si>
  <si>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</si>
  <si>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</si>
  <si>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</si>
  <si>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</si>
  <si>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</si>
  <si>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</si>
  <si>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</si>
  <si>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</si>
  <si>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</si>
  <si>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</si>
  <si>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</si>
  <si>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</si>
  <si>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п.м.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</si>
  <si>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</si>
  <si>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</si>
  <si>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</si>
  <si>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</si>
  <si>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Механизированная уборка</t>
  </si>
  <si>
    <t>13 542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</si>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</sst>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6">
      <selection activeCell="G27" sqref="G27"/>
    </sheetView>
  </sheetViews>
  <sheetFormatPr defaultColWidth="9.140625" defaultRowHeight="15"/>
  <cols>
    <col min="1" max="1" width="6.421875" style="0" customWidth="1"/>
    <col min="2" max="2" width="50.57421875" style="0" customWidth="1"/>
    <col min="3" max="3" width="18.140625" style="0" customWidth="1"/>
    <col min="4" max="4" width="17.140625" style="0" customWidth="1"/>
    <col min="5" max="5" width="17.28125" style="0" customWidth="1"/>
    <col min="6" max="6" width="18.00390625" style="0" customWidth="1"/>
    <col min="7" max="7" width="20.00390625" style="0" customWidth="1"/>
  </cols>
  <sheetData>
    <row r="1" spans="1:7" ht="195.7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5" t="s">
        <v>1</v>
      </c>
      <c r="C6" s="5">
        <v>1985</v>
      </c>
    </row>
    <row r="7" spans="2:3" ht="18.75">
      <c r="B7" s="5" t="s">
        <v>2</v>
      </c>
      <c r="C7" s="5">
        <v>2916.7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53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139369.77810000003</v>
      </c>
      <c r="D13" s="6">
        <f>D26</f>
        <v>805359.254</v>
      </c>
      <c r="E13" s="6">
        <f>E26</f>
        <v>750359.8369999999</v>
      </c>
      <c r="F13" s="6">
        <f>F26</f>
        <v>180515.34308530227</v>
      </c>
    </row>
    <row r="14" spans="1:6" ht="30">
      <c r="A14" s="2" t="s">
        <v>12</v>
      </c>
      <c r="B14" s="3" t="s">
        <v>13</v>
      </c>
      <c r="C14" s="6">
        <v>43845.7031</v>
      </c>
      <c r="D14" s="6">
        <v>170101.944</v>
      </c>
      <c r="E14" s="6">
        <v>169200.2111</v>
      </c>
      <c r="F14" s="6">
        <v>44747.436</v>
      </c>
    </row>
    <row r="15" spans="1:6" ht="15">
      <c r="A15" s="2" t="s">
        <v>14</v>
      </c>
      <c r="B15" s="3" t="s">
        <v>15</v>
      </c>
      <c r="C15" s="6">
        <v>12437.7413</v>
      </c>
      <c r="D15" s="6">
        <v>52150.596</v>
      </c>
      <c r="E15" s="6">
        <v>51362.5184</v>
      </c>
      <c r="F15" s="6">
        <v>13225.8189</v>
      </c>
    </row>
    <row r="16" spans="1:6" ht="15">
      <c r="A16" s="2" t="s">
        <v>16</v>
      </c>
      <c r="B16" s="3" t="s">
        <v>17</v>
      </c>
      <c r="C16" s="6">
        <v>14708.6813</v>
      </c>
      <c r="D16" s="6">
        <v>47950.548</v>
      </c>
      <c r="E16" s="6">
        <v>48703.5721</v>
      </c>
      <c r="F16" s="6">
        <v>13955.6572</v>
      </c>
    </row>
    <row r="17" spans="1:6" ht="15">
      <c r="A17" s="2" t="s">
        <v>18</v>
      </c>
      <c r="B17" s="3" t="s">
        <v>19</v>
      </c>
      <c r="C17" s="6">
        <v>9216.6232</v>
      </c>
      <c r="D17" s="6">
        <v>37100.424</v>
      </c>
      <c r="E17" s="6">
        <v>36814.0148</v>
      </c>
      <c r="F17" s="6">
        <v>9503.0324</v>
      </c>
    </row>
    <row r="18" spans="1:6" ht="30">
      <c r="A18" s="2" t="s">
        <v>20</v>
      </c>
      <c r="B18" s="3" t="s">
        <v>21</v>
      </c>
      <c r="C18" s="6">
        <v>7482.6573</v>
      </c>
      <c r="D18" s="6">
        <v>32900.376</v>
      </c>
      <c r="E18" s="6">
        <v>32320.1058</v>
      </c>
      <c r="F18" s="6">
        <v>8062.9275</v>
      </c>
    </row>
    <row r="19" spans="1:6" ht="15">
      <c r="A19" s="2" t="s">
        <v>22</v>
      </c>
      <c r="B19" s="3" t="s">
        <v>23</v>
      </c>
      <c r="C19" s="6">
        <v>12220.9312</v>
      </c>
      <c r="D19" s="6">
        <v>54250.62</v>
      </c>
      <c r="E19" s="6">
        <v>53147.995</v>
      </c>
      <c r="F19" s="6">
        <v>13323.5562</v>
      </c>
    </row>
    <row r="20" spans="1:6" ht="15">
      <c r="A20" s="2" t="s">
        <v>24</v>
      </c>
      <c r="B20" s="3" t="s">
        <v>25</v>
      </c>
      <c r="C20" s="6">
        <v>48212.5717</v>
      </c>
      <c r="D20" s="6">
        <v>207552.372</v>
      </c>
      <c r="E20" s="6">
        <v>204099.522</v>
      </c>
      <c r="F20" s="6">
        <v>51665.4217</v>
      </c>
    </row>
    <row r="21" spans="1:6" ht="15">
      <c r="A21" s="2" t="s">
        <v>26</v>
      </c>
      <c r="B21" s="3" t="s">
        <v>27</v>
      </c>
      <c r="C21" s="6">
        <v>7345.9272</v>
      </c>
      <c r="D21" s="6">
        <v>61250.7</v>
      </c>
      <c r="E21" s="6">
        <v>56136.5438</v>
      </c>
      <c r="F21" s="6">
        <v>12460.0834</v>
      </c>
    </row>
    <row r="22" spans="1:6" ht="15">
      <c r="A22" s="2" t="s">
        <v>28</v>
      </c>
      <c r="B22" s="3" t="s">
        <v>29</v>
      </c>
      <c r="C22" s="6">
        <f>18970.3447-34114.79</f>
        <v>-15144.4453</v>
      </c>
      <c r="D22" s="6">
        <v>64750.79</v>
      </c>
      <c r="E22" s="6">
        <v>32153.93</v>
      </c>
      <c r="F22" s="6">
        <f>17451.9486</f>
        <v>17451.9486</v>
      </c>
    </row>
    <row r="23" spans="1:6" ht="15">
      <c r="A23" s="2" t="s">
        <v>30</v>
      </c>
      <c r="B23" s="3" t="s">
        <v>31</v>
      </c>
      <c r="C23" s="6">
        <v>13865.7793</v>
      </c>
      <c r="D23" s="6">
        <v>53200.608</v>
      </c>
      <c r="E23" s="6">
        <v>52339.47</v>
      </c>
      <c r="F23" s="6">
        <f>873.53138530224</f>
        <v>873.53138530224</v>
      </c>
    </row>
    <row r="24" spans="1:6" ht="30">
      <c r="A24" s="2" t="s">
        <v>32</v>
      </c>
      <c r="B24" s="3" t="s">
        <v>33</v>
      </c>
      <c r="C24" s="6">
        <v>29023.3109</v>
      </c>
      <c r="D24" s="6">
        <v>162751.86</v>
      </c>
      <c r="E24" s="6">
        <v>157358.086</v>
      </c>
      <c r="F24" s="6">
        <v>34417.0849</v>
      </c>
    </row>
    <row r="25" spans="1:6" ht="15">
      <c r="A25" s="2" t="s">
        <v>34</v>
      </c>
      <c r="B25" s="3" t="s">
        <v>35</v>
      </c>
      <c r="C25" s="6">
        <v>0</v>
      </c>
      <c r="D25" s="6">
        <v>31500.36</v>
      </c>
      <c r="E25" s="6">
        <f>25924.0791</f>
        <v>25924.0791</v>
      </c>
      <c r="F25" s="6">
        <f>5576.2809</f>
        <v>5576.2809</v>
      </c>
    </row>
    <row r="26" spans="1:6" ht="15">
      <c r="A26" s="3"/>
      <c r="B26" s="3" t="s">
        <v>36</v>
      </c>
      <c r="C26" s="6">
        <f>SUM(C15:C25)</f>
        <v>139369.77810000003</v>
      </c>
      <c r="D26" s="6">
        <f>SUM(D15:D25)</f>
        <v>805359.254</v>
      </c>
      <c r="E26" s="6">
        <f>SUM(E15:E25)</f>
        <v>750359.8369999999</v>
      </c>
      <c r="F26" s="6">
        <f>SUM(F15:F25)</f>
        <v>180515.34308530227</v>
      </c>
    </row>
    <row r="27" spans="1:6" ht="15">
      <c r="A27" s="3"/>
      <c r="B27" s="3" t="s">
        <v>37</v>
      </c>
      <c r="C27" s="7"/>
      <c r="D27" s="7"/>
      <c r="E27" s="6">
        <v>97.40545584073618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51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228899.8298</v>
      </c>
      <c r="D35" s="6">
        <v>1274496.7472</v>
      </c>
      <c r="E35" s="6">
        <v>1103550.3434</v>
      </c>
      <c r="F35" s="6">
        <v>321502.2436</v>
      </c>
    </row>
    <row r="36" spans="1:6" ht="15">
      <c r="A36" s="2" t="s">
        <v>12</v>
      </c>
      <c r="B36" s="3" t="s">
        <v>40</v>
      </c>
      <c r="C36" s="6">
        <v>2356.4741</v>
      </c>
      <c r="D36" s="6">
        <v>9160.681</v>
      </c>
      <c r="E36" s="6">
        <v>9325.0773</v>
      </c>
      <c r="F36" s="6">
        <v>2192.0778</v>
      </c>
    </row>
    <row r="37" spans="1:6" ht="15">
      <c r="A37" s="2" t="s">
        <v>22</v>
      </c>
      <c r="B37" s="3" t="s">
        <v>41</v>
      </c>
      <c r="C37" s="6">
        <v>53560.0432</v>
      </c>
      <c r="D37" s="6">
        <v>447220.7832</v>
      </c>
      <c r="E37" s="6">
        <v>393623.6107</v>
      </c>
      <c r="F37" s="6">
        <v>107157.2157</v>
      </c>
    </row>
    <row r="38" spans="1:6" ht="15">
      <c r="A38" s="2" t="s">
        <v>24</v>
      </c>
      <c r="B38" s="3" t="s">
        <v>42</v>
      </c>
      <c r="C38" s="6">
        <v>172983.3125</v>
      </c>
      <c r="D38" s="6">
        <v>818115.283</v>
      </c>
      <c r="E38" s="6">
        <v>700601.6554</v>
      </c>
      <c r="F38" s="6">
        <v>212152.9501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228899.82979999998</v>
      </c>
      <c r="D40" s="6">
        <v>1274496.7472</v>
      </c>
      <c r="E40" s="6">
        <v>1103550.3434</v>
      </c>
      <c r="F40" s="6">
        <v>321502.2436</v>
      </c>
    </row>
    <row r="41" spans="1:6" ht="15">
      <c r="A41" s="3"/>
      <c r="B41" s="3" t="s">
        <v>37</v>
      </c>
      <c r="C41" s="7"/>
      <c r="D41" s="7"/>
      <c r="E41" s="6">
        <v>86.58714475532715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0" spans="1:6" ht="15">
      <c r="A50" s="9"/>
      <c r="B50" s="9"/>
      <c r="C50" s="10"/>
      <c r="D50" s="10"/>
      <c r="E50" s="11"/>
      <c r="F50" s="10"/>
    </row>
    <row r="51" spans="1:6" ht="15">
      <c r="A51" s="9"/>
      <c r="B51" s="9"/>
      <c r="C51" s="10"/>
      <c r="D51" s="10"/>
      <c r="E51" s="11"/>
      <c r="F51" s="10"/>
    </row>
    <row r="53" spans="1:7" ht="60" customHeight="1">
      <c r="A53" s="21" t="s">
        <v>43</v>
      </c>
      <c r="B53" s="21"/>
      <c r="C53" s="21"/>
      <c r="D53" s="21"/>
      <c r="E53" s="21"/>
      <c r="F53" s="21"/>
      <c r="G53" s="1"/>
    </row>
    <row r="55" spans="1:6" ht="39.75" customHeight="1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</row>
    <row r="56" spans="1:6" ht="15">
      <c r="A56" s="2">
        <v>1</v>
      </c>
      <c r="B56" s="2">
        <v>2</v>
      </c>
      <c r="C56" s="2">
        <v>3</v>
      </c>
      <c r="D56" s="2">
        <v>4</v>
      </c>
      <c r="E56" s="2">
        <v>5</v>
      </c>
      <c r="F56" s="2">
        <v>6</v>
      </c>
    </row>
    <row r="57" spans="1:6" s="18" customFormat="1" ht="15">
      <c r="A57" s="17">
        <v>1</v>
      </c>
      <c r="B57" s="17" t="s">
        <v>27</v>
      </c>
      <c r="C57" s="17">
        <v>36929</v>
      </c>
      <c r="D57" s="17" t="s">
        <v>50</v>
      </c>
      <c r="E57" s="17"/>
      <c r="F57" s="17">
        <f>C57+D57</f>
        <v>93066</v>
      </c>
    </row>
    <row r="58" spans="1:6" s="18" customFormat="1" ht="15">
      <c r="A58" s="17">
        <v>2</v>
      </c>
      <c r="B58" s="17" t="s">
        <v>51</v>
      </c>
      <c r="C58" s="17">
        <v>726</v>
      </c>
      <c r="D58" s="17">
        <v>1302</v>
      </c>
      <c r="E58" s="17"/>
      <c r="F58" s="17">
        <f>C58+D58</f>
        <v>2028</v>
      </c>
    </row>
    <row r="59" spans="1:6" s="24" customFormat="1" ht="15">
      <c r="A59" s="23"/>
      <c r="B59" s="23" t="s">
        <v>52</v>
      </c>
      <c r="C59" s="23">
        <f>C57+C58</f>
        <v>37655</v>
      </c>
      <c r="D59" s="23">
        <f>D57+D58</f>
        <v>57439</v>
      </c>
      <c r="E59" s="23"/>
      <c r="F59" s="23">
        <f>F57+F58</f>
        <v>95094</v>
      </c>
    </row>
    <row r="60" spans="1:6" ht="15">
      <c r="A60" s="12"/>
      <c r="B60" s="12"/>
      <c r="C60" s="12"/>
      <c r="D60" s="12"/>
      <c r="E60" s="12"/>
      <c r="F60" s="12"/>
    </row>
    <row r="61" spans="1:6" ht="45.75" customHeight="1">
      <c r="A61" s="19" t="s">
        <v>83</v>
      </c>
      <c r="B61" s="19"/>
      <c r="C61" s="19"/>
      <c r="D61" s="19"/>
      <c r="E61" s="19"/>
      <c r="F61" s="19"/>
    </row>
    <row r="63" spans="1:5" ht="30">
      <c r="A63" s="2" t="s">
        <v>44</v>
      </c>
      <c r="B63" s="2" t="s">
        <v>45</v>
      </c>
      <c r="C63" s="2" t="s">
        <v>53</v>
      </c>
      <c r="D63" s="2" t="s">
        <v>54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/>
      <c r="C65" s="2"/>
      <c r="D65" s="4"/>
      <c r="E65" s="2"/>
    </row>
    <row r="67" spans="1:6" ht="60" customHeight="1">
      <c r="A67" s="19" t="s">
        <v>84</v>
      </c>
      <c r="B67" s="20"/>
      <c r="C67" s="20"/>
      <c r="D67" s="20"/>
      <c r="E67" s="20"/>
      <c r="F67" s="20"/>
    </row>
    <row r="69" spans="1:5" ht="39.75" customHeight="1">
      <c r="A69" s="2" t="s">
        <v>44</v>
      </c>
      <c r="B69" s="2" t="s">
        <v>45</v>
      </c>
      <c r="C69" s="2" t="s">
        <v>53</v>
      </c>
      <c r="D69" s="2" t="s">
        <v>54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55</v>
      </c>
      <c r="C71" s="2" t="s">
        <v>56</v>
      </c>
      <c r="D71" s="2">
        <v>1</v>
      </c>
      <c r="E71" s="2" t="s">
        <v>57</v>
      </c>
    </row>
    <row r="72" spans="1:5" ht="15">
      <c r="A72" s="2"/>
      <c r="B72" s="2" t="s">
        <v>52</v>
      </c>
      <c r="C72" s="2"/>
      <c r="D72" s="2"/>
      <c r="E72" s="2" t="s">
        <v>57</v>
      </c>
    </row>
    <row r="73" spans="1:5" ht="21">
      <c r="A73" s="13" t="s">
        <v>86</v>
      </c>
      <c r="B73" s="14" t="s">
        <v>87</v>
      </c>
      <c r="C73" s="12"/>
      <c r="D73" s="12"/>
      <c r="E73" s="12"/>
    </row>
    <row r="74" spans="1:5" ht="15">
      <c r="A74" s="12"/>
      <c r="B74" s="12"/>
      <c r="C74" s="12"/>
      <c r="D74" s="12"/>
      <c r="E74" s="12"/>
    </row>
    <row r="76" spans="1:6" ht="60" customHeight="1">
      <c r="A76" s="19" t="s">
        <v>85</v>
      </c>
      <c r="B76" s="20"/>
      <c r="C76" s="20"/>
      <c r="D76" s="20"/>
      <c r="E76" s="20"/>
      <c r="F76" s="20"/>
    </row>
    <row r="78" spans="1:5" ht="39.75" customHeight="1">
      <c r="A78" s="2" t="s">
        <v>44</v>
      </c>
      <c r="B78" s="2" t="s">
        <v>45</v>
      </c>
      <c r="C78" s="2" t="s">
        <v>53</v>
      </c>
      <c r="D78" s="2" t="s">
        <v>54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16" t="s">
        <v>115</v>
      </c>
      <c r="C80" s="2"/>
      <c r="D80" s="2"/>
      <c r="E80" s="2"/>
    </row>
    <row r="81" spans="1:5" ht="15">
      <c r="A81" s="2">
        <v>1</v>
      </c>
      <c r="B81" s="3" t="s">
        <v>113</v>
      </c>
      <c r="C81" s="2" t="s">
        <v>105</v>
      </c>
      <c r="D81" s="2">
        <v>2</v>
      </c>
      <c r="E81" s="2"/>
    </row>
    <row r="82" spans="1:5" ht="15">
      <c r="A82" s="2">
        <v>2</v>
      </c>
      <c r="B82" s="3" t="s">
        <v>106</v>
      </c>
      <c r="C82" s="2" t="s">
        <v>107</v>
      </c>
      <c r="D82" s="2">
        <v>36</v>
      </c>
      <c r="E82" s="2" t="s">
        <v>114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109</v>
      </c>
      <c r="C84" s="2" t="s">
        <v>107</v>
      </c>
      <c r="D84" s="2">
        <v>2</v>
      </c>
      <c r="E84" s="2"/>
    </row>
    <row r="85" spans="1:5" ht="15">
      <c r="A85" s="2">
        <v>2</v>
      </c>
      <c r="B85" s="3" t="s">
        <v>110</v>
      </c>
      <c r="C85" s="2" t="s">
        <v>56</v>
      </c>
      <c r="D85" s="2">
        <v>1</v>
      </c>
      <c r="E85" s="2"/>
    </row>
    <row r="86" spans="1:5" ht="15">
      <c r="A86" s="2">
        <v>3</v>
      </c>
      <c r="B86" s="3" t="s">
        <v>111</v>
      </c>
      <c r="C86" s="2" t="s">
        <v>56</v>
      </c>
      <c r="D86" s="2">
        <v>2</v>
      </c>
      <c r="E86" s="2"/>
    </row>
    <row r="87" spans="1:5" ht="30">
      <c r="A87" s="2">
        <v>4</v>
      </c>
      <c r="B87" s="3" t="s">
        <v>112</v>
      </c>
      <c r="C87" s="2" t="s">
        <v>108</v>
      </c>
      <c r="D87" s="2">
        <v>70</v>
      </c>
      <c r="E87" s="2"/>
    </row>
    <row r="88" spans="1:5" ht="15">
      <c r="A88" s="2"/>
      <c r="B88" s="2" t="s">
        <v>52</v>
      </c>
      <c r="C88" s="2"/>
      <c r="D88" s="2"/>
      <c r="E88" s="2" t="s">
        <v>114</v>
      </c>
    </row>
    <row r="89" spans="1:2" ht="21">
      <c r="A89" s="13" t="s">
        <v>86</v>
      </c>
      <c r="B89" s="14" t="s">
        <v>87</v>
      </c>
    </row>
    <row r="91" spans="1:7" ht="60" customHeight="1">
      <c r="A91" s="21" t="s">
        <v>58</v>
      </c>
      <c r="B91" s="21"/>
      <c r="C91" s="21"/>
      <c r="D91" s="21"/>
      <c r="E91" s="21"/>
      <c r="F91" s="21"/>
      <c r="G91" s="1"/>
    </row>
    <row r="93" spans="1:3" ht="39.75" customHeight="1">
      <c r="A93" s="2" t="s">
        <v>4</v>
      </c>
      <c r="B93" s="2" t="s">
        <v>59</v>
      </c>
      <c r="C93" s="2" t="s">
        <v>60</v>
      </c>
    </row>
    <row r="94" spans="1:3" ht="15">
      <c r="A94" s="2">
        <v>1</v>
      </c>
      <c r="B94" s="2">
        <v>2</v>
      </c>
      <c r="C94" s="2">
        <v>3</v>
      </c>
    </row>
    <row r="95" spans="1:3" ht="30">
      <c r="A95" s="2">
        <v>1</v>
      </c>
      <c r="B95" s="3" t="s">
        <v>61</v>
      </c>
      <c r="C95" s="2">
        <v>98</v>
      </c>
    </row>
    <row r="96" spans="1:3" ht="15">
      <c r="A96" s="2" t="s">
        <v>62</v>
      </c>
      <c r="B96" s="3" t="s">
        <v>63</v>
      </c>
      <c r="C96" s="2">
        <v>2</v>
      </c>
    </row>
    <row r="97" spans="1:3" ht="15">
      <c r="A97" s="2" t="s">
        <v>64</v>
      </c>
      <c r="B97" s="3" t="s">
        <v>65</v>
      </c>
      <c r="C97" s="2">
        <v>96</v>
      </c>
    </row>
    <row r="98" spans="1:3" ht="15">
      <c r="A98" s="2">
        <v>2</v>
      </c>
      <c r="B98" s="3" t="s">
        <v>66</v>
      </c>
      <c r="C98" s="2">
        <v>15</v>
      </c>
    </row>
    <row r="99" spans="1:3" ht="15">
      <c r="A99" s="2">
        <v>3</v>
      </c>
      <c r="B99" s="3" t="s">
        <v>67</v>
      </c>
      <c r="C99" s="2">
        <v>0</v>
      </c>
    </row>
    <row r="100" spans="1:3" ht="15">
      <c r="A100" s="12"/>
      <c r="B100" s="9"/>
      <c r="C100" s="12"/>
    </row>
    <row r="101" spans="1:3" ht="15">
      <c r="A101" s="12"/>
      <c r="B101" s="9"/>
      <c r="C101" s="12"/>
    </row>
    <row r="102" spans="1:6" ht="51" customHeight="1">
      <c r="A102" s="19" t="s">
        <v>88</v>
      </c>
      <c r="B102" s="19"/>
      <c r="C102" s="19"/>
      <c r="D102" s="19"/>
      <c r="E102" s="19"/>
      <c r="F102" s="19"/>
    </row>
    <row r="103" spans="5:6" ht="15">
      <c r="E103" s="12"/>
      <c r="F103" s="12"/>
    </row>
    <row r="104" spans="1:6" ht="45">
      <c r="A104" s="2" t="s">
        <v>44</v>
      </c>
      <c r="B104" s="2" t="s">
        <v>89</v>
      </c>
      <c r="C104" s="2" t="s">
        <v>90</v>
      </c>
      <c r="D104" s="2" t="s">
        <v>91</v>
      </c>
      <c r="E104" s="12"/>
      <c r="F104" s="12"/>
    </row>
    <row r="105" spans="1:6" ht="15">
      <c r="A105" s="2">
        <v>1</v>
      </c>
      <c r="B105" s="2">
        <v>2</v>
      </c>
      <c r="C105" s="2">
        <v>3</v>
      </c>
      <c r="D105" s="2">
        <v>4</v>
      </c>
      <c r="E105" s="12"/>
      <c r="F105" s="12"/>
    </row>
    <row r="106" spans="1:6" ht="15">
      <c r="A106" s="2">
        <v>1</v>
      </c>
      <c r="B106" s="2"/>
      <c r="C106" s="2"/>
      <c r="D106" s="2"/>
      <c r="E106" s="12"/>
      <c r="F106" s="12"/>
    </row>
    <row r="107" spans="1:3" ht="15">
      <c r="A107" s="12"/>
      <c r="B107" s="9"/>
      <c r="C107" s="12"/>
    </row>
    <row r="108" spans="1:3" ht="15">
      <c r="A108" s="12"/>
      <c r="B108" s="9"/>
      <c r="C108" s="12"/>
    </row>
    <row r="109" spans="1:6" ht="60" customHeight="1">
      <c r="A109" s="21" t="s">
        <v>68</v>
      </c>
      <c r="B109" s="20"/>
      <c r="C109" s="20"/>
      <c r="D109" s="20"/>
      <c r="E109" s="20"/>
      <c r="F109" s="20"/>
    </row>
    <row r="111" spans="1:5" ht="39.75" customHeight="1">
      <c r="A111" s="2" t="s">
        <v>44</v>
      </c>
      <c r="B111" s="2" t="s">
        <v>45</v>
      </c>
      <c r="C111" s="2" t="s">
        <v>53</v>
      </c>
      <c r="D111" s="2" t="s">
        <v>54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7" spans="1:6" ht="60" customHeight="1">
      <c r="A117" s="21" t="s">
        <v>69</v>
      </c>
      <c r="B117" s="20"/>
      <c r="C117" s="20"/>
      <c r="D117" s="20"/>
      <c r="E117" s="20"/>
      <c r="F117" s="20"/>
    </row>
    <row r="119" spans="1:5" ht="39.75" customHeight="1">
      <c r="A119" s="2" t="s">
        <v>44</v>
      </c>
      <c r="B119" s="2" t="s">
        <v>45</v>
      </c>
      <c r="C119" s="2" t="s">
        <v>53</v>
      </c>
      <c r="D119" s="2" t="s">
        <v>54</v>
      </c>
      <c r="E119" s="2" t="s">
        <v>48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7:F67"/>
    <mergeCell ref="A76:F76"/>
    <mergeCell ref="A9:F9"/>
    <mergeCell ref="A109:F109"/>
    <mergeCell ref="A117:F117"/>
    <mergeCell ref="A1:F1"/>
    <mergeCell ref="A61:F61"/>
    <mergeCell ref="A53:F53"/>
    <mergeCell ref="A30:F30"/>
    <mergeCell ref="A91:F91"/>
    <mergeCell ref="A102:F10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:I1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7" width="15.00390625" style="0" customWidth="1"/>
    <col min="8" max="8" width="11.421875" style="0" customWidth="1"/>
    <col min="9" max="9" width="17.140625" style="0" customWidth="1"/>
    <col min="10" max="10" width="15.00390625" style="0" customWidth="1"/>
  </cols>
  <sheetData>
    <row r="1" spans="1:10" ht="39.75" customHeight="1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"/>
    </row>
    <row r="3" spans="1:9" ht="90">
      <c r="A3" s="2" t="s">
        <v>71</v>
      </c>
      <c r="B3" s="2" t="s">
        <v>93</v>
      </c>
      <c r="C3" s="2" t="s">
        <v>94</v>
      </c>
      <c r="D3" s="2" t="s">
        <v>95</v>
      </c>
      <c r="E3" s="2" t="s">
        <v>96</v>
      </c>
      <c r="F3" s="2" t="s">
        <v>97</v>
      </c>
      <c r="G3" s="2" t="s">
        <v>98</v>
      </c>
      <c r="H3" s="2" t="s">
        <v>99</v>
      </c>
      <c r="I3" s="2" t="s">
        <v>100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7" spans="1:5" ht="60" customHeight="1">
      <c r="A7" s="21" t="s">
        <v>70</v>
      </c>
      <c r="B7" s="20"/>
      <c r="C7" s="20"/>
      <c r="D7" s="20"/>
      <c r="E7" s="20"/>
    </row>
    <row r="9" spans="1:3" ht="39.75" customHeight="1">
      <c r="A9" s="2" t="s">
        <v>71</v>
      </c>
      <c r="B9" s="2" t="s">
        <v>72</v>
      </c>
      <c r="C9" s="2" t="s">
        <v>73</v>
      </c>
    </row>
    <row r="10" spans="1:3" ht="15">
      <c r="A10" s="2">
        <v>1</v>
      </c>
      <c r="B10" s="2">
        <v>2</v>
      </c>
      <c r="C10" s="2">
        <v>3</v>
      </c>
    </row>
    <row r="11" spans="1:3" ht="15">
      <c r="A11" s="2">
        <v>1</v>
      </c>
      <c r="B11" s="2">
        <v>5</v>
      </c>
      <c r="C11" s="2" t="s">
        <v>74</v>
      </c>
    </row>
    <row r="12" spans="1:3" ht="15">
      <c r="A12" s="2">
        <v>2</v>
      </c>
      <c r="B12" s="2">
        <v>6</v>
      </c>
      <c r="C12" s="2" t="s">
        <v>75</v>
      </c>
    </row>
    <row r="13" spans="1:3" ht="15">
      <c r="A13" s="2">
        <v>3</v>
      </c>
      <c r="B13" s="2">
        <v>8</v>
      </c>
      <c r="C13" s="2" t="s">
        <v>76</v>
      </c>
    </row>
    <row r="14" spans="1:3" ht="15">
      <c r="A14" s="2">
        <v>4</v>
      </c>
      <c r="B14" s="2">
        <v>9</v>
      </c>
      <c r="C14" s="2" t="s">
        <v>77</v>
      </c>
    </row>
    <row r="15" spans="1:3" ht="15">
      <c r="A15" s="2">
        <v>5</v>
      </c>
      <c r="B15" s="2">
        <v>18</v>
      </c>
      <c r="C15" s="2" t="s">
        <v>78</v>
      </c>
    </row>
    <row r="16" spans="1:3" ht="15">
      <c r="A16" s="2">
        <v>6</v>
      </c>
      <c r="B16" s="2">
        <v>55</v>
      </c>
      <c r="C16" s="2" t="s">
        <v>79</v>
      </c>
    </row>
    <row r="17" spans="1:3" ht="15">
      <c r="A17" s="2">
        <v>7</v>
      </c>
      <c r="B17" s="2">
        <v>66</v>
      </c>
      <c r="C17" s="2" t="s">
        <v>80</v>
      </c>
    </row>
    <row r="18" spans="1:3" ht="15">
      <c r="A18" s="2">
        <v>8</v>
      </c>
      <c r="B18" s="2">
        <v>74</v>
      </c>
      <c r="C18" s="2" t="s">
        <v>81</v>
      </c>
    </row>
    <row r="19" spans="1:3" ht="15">
      <c r="A19" s="2">
        <v>9</v>
      </c>
      <c r="B19" s="2">
        <v>78</v>
      </c>
      <c r="C19" s="2" t="s">
        <v>82</v>
      </c>
    </row>
    <row r="22" spans="1:5" ht="15">
      <c r="A22" s="15" t="s">
        <v>101</v>
      </c>
      <c r="E22" s="15" t="s">
        <v>102</v>
      </c>
    </row>
    <row r="24" spans="1:5" ht="15">
      <c r="A24" s="15" t="s">
        <v>103</v>
      </c>
      <c r="E24" s="15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7:E7"/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2015-03-30T04:22:29Z</cp:lastPrinted>
  <dcterms:created xsi:type="dcterms:W3CDTF">2015-03-18T09:14:49Z</dcterms:created>
  <dcterms:modified xsi:type="dcterms:W3CDTF">2015-03-31T12:19:11Z</dcterms:modified>
  <cp:category/>
  <cp:version/>
  <cp:contentType/>
  <cp:contentStatus/>
</cp:coreProperties>
</file>