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9"/>
  <c r="C11"/>
  <c r="C10"/>
  <c r="C15"/>
  <c r="C14"/>
  <c r="C13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<sst xmlns="http://schemas.openxmlformats.org/spreadsheetml/2006/main" count="16" uniqueCount="16">
  <si>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</si>
  <si>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</si>
  <si>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</si>
  <si>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</si>
  <si>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</si>
  <si>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</si>
  <si>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</si>
  <si>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</si>
  <si>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</si>
  <si>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</si>
  <si>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93 а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</si>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</sst>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6" sqref="F16"/>
    </sheetView>
  </sheetViews>
  <sheetFormatPr defaultRowHeight="15.75"/>
  <cols>
    <col min="1" max="1" width="5.42578125" style="12" customWidth="1"/>
    <col min="2" max="2" width="54.140625" style="10" customWidth="1"/>
    <col min="3" max="3" width="17.42578125" style="10" customWidth="1"/>
    <col min="4" max="4" width="11.85546875" style="10" bestFit="1" customWidth="1"/>
    <col min="5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9" t="s">
        <v>7</v>
      </c>
      <c r="C8" s="20">
        <f>5.82*5*C17+5.81*6*C17+6.01*1*C17</f>
        <v>442567.24700000009</v>
      </c>
    </row>
    <row r="9" spans="1:3">
      <c r="A9" s="9">
        <v>2</v>
      </c>
      <c r="B9" s="19" t="s">
        <v>3</v>
      </c>
      <c r="C9" s="20">
        <f>1.88*5*C17+1.81*7*C17</f>
        <v>139594.95699999999</v>
      </c>
    </row>
    <row r="10" spans="1:3">
      <c r="A10" s="9">
        <v>3</v>
      </c>
      <c r="B10" s="19" t="s">
        <v>11</v>
      </c>
      <c r="C10" s="20">
        <f>6.38*5*C17+7.36*7*C17</f>
        <v>527639.84200000006</v>
      </c>
    </row>
    <row r="11" spans="1:3" s="13" customFormat="1">
      <c r="A11" s="9">
        <v>4</v>
      </c>
      <c r="B11" s="17" t="s">
        <v>9</v>
      </c>
      <c r="C11" s="25">
        <f>2.5*7*C17</f>
        <v>110689.25</v>
      </c>
    </row>
    <row r="12" spans="1:3">
      <c r="A12" s="9">
        <v>5</v>
      </c>
      <c r="B12" s="18" t="s">
        <v>4</v>
      </c>
      <c r="C12" s="21">
        <f>1.52*12*C17</f>
        <v>115369.82400000002</v>
      </c>
    </row>
    <row r="13" spans="1:3" ht="31.5">
      <c r="A13" s="9">
        <v>6</v>
      </c>
      <c r="B13" s="19" t="s">
        <v>5</v>
      </c>
      <c r="C13" s="20">
        <f>3.13*12*C17</f>
        <v>237570.75600000002</v>
      </c>
    </row>
    <row r="14" spans="1:3">
      <c r="A14" s="9">
        <v>7</v>
      </c>
      <c r="B14" s="19" t="s">
        <v>8</v>
      </c>
      <c r="C14" s="16">
        <f>1.85*12*C17</f>
        <v>140417.22000000003</v>
      </c>
    </row>
    <row r="15" spans="1:3">
      <c r="A15" s="9">
        <v>8</v>
      </c>
      <c r="B15" s="19" t="s">
        <v>12</v>
      </c>
      <c r="C15" s="16">
        <f>0.9*12*C17</f>
        <v>68311.08</v>
      </c>
    </row>
    <row r="16" spans="1:3">
      <c r="A16" s="11"/>
      <c r="B16" s="15" t="s">
        <v>6</v>
      </c>
      <c r="C16" s="8">
        <f>SUM(C8:C15)</f>
        <v>1782160.1760000002</v>
      </c>
    </row>
    <row r="17" spans="1:4">
      <c r="A17" s="11"/>
      <c r="B17" s="15" t="s">
        <v>15</v>
      </c>
      <c r="C17" s="8">
        <v>6325.1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2014-12-01T02:39:45Z</dcterms:modified>
</cp:coreProperties>
</file>