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4" i="1" l="1"/>
  <c r="E54" i="1"/>
  <c r="C54" i="1"/>
  <c r="E63" i="1" l="1"/>
  <c r="F53" i="1"/>
  <c r="F52" i="1"/>
  <c r="F54" i="1" s="1"/>
  <c r="A38" i="1"/>
  <c r="A39" i="1" s="1"/>
</calcChain>
</file>

<file path=xl/sharedStrings.xml><?xml version="1.0" encoding="utf-8"?>
<sst xmlns="http://schemas.openxmlformats.org/spreadsheetml/2006/main" count="100" uniqueCount="82">
  <si>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</si>
  <si>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</si>
  <si>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</si>
  <si>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</si>
  <si>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</si>
  <si>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</si>
  <si>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</si>
  <si>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</si>
  <si>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</si>
  <si>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</si>
  <si>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</si>
  <si>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</si>
  <si>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</si>
  <si>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</si>
  <si>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</si>
  <si>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</si>
  <si>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</si>
  <si>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</si>
  <si>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</si>
  <si>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</si>
  <si>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</si>
  <si>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</si>
  <si>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</si>
  <si>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</si>
  <si>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</si>
  <si>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</si>
  <si>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</si>
  <si>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</si>
  <si>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</si>
  <si>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</si>
  <si>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</si>
  <si>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</si>
  <si>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</si>
  <si>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</si>
  <si>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</si>
  <si>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</si>
  <si>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</si>
  <si>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</si>
  <si>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</si>
  <si>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</si>
  <si>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</si>
  <si>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</si>
  <si>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</si>
  <si>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</si>
  <si>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</si>
  <si>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</si>
  <si>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</si>
  <si>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</si>
  <si>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</si>
  <si>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</si>
  <si>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</si>
  <si>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</si>
  <si>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</si>
  <si>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</si>
  <si>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</si>
  <si>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</si>
  <si>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</si>
  <si>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</si>
  <si>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</si>
  <si>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</si>
  <si>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</si>
  <si>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</si>
  <si>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</si>
  <si>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</si>
  <si>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Инженерная д.64 за 2017 год</t>
  </si>
  <si>
    <t>14</t>
  </si>
  <si>
    <t>50</t>
  </si>
  <si>
    <t>70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</si>
  <si>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</si>
  <si>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</si>
  <si>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</si>
  <si>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</si>
  <si>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Итого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</si>
  <si>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</si>
  <si>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</si>
  <si>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</si>
  <si>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</si>
  <si>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№1 отключений ГВС за июнь 2017г</t>
  </si>
  <si>
    <t>9:00 06.06.2017-
23:59 19.06.2023</t>
  </si>
  <si>
    <t>часы</t>
  </si>
  <si>
    <t>АО "УТСК"</t>
  </si>
  <si>
    <t>установка ОДПУ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</si>
</sst>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12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5" t="s">
        <v>64</v>
      </c>
      <c r="B1" s="76"/>
      <c r="C1" s="76"/>
      <c r="D1" s="76"/>
      <c r="E1" s="76"/>
      <c r="F1" s="76"/>
    </row>
    <row r="6" spans="1:6" ht="18" x14ac:dyDescent="0.35">
      <c r="B6" s="2" t="s">
        <v>0</v>
      </c>
      <c r="C6" s="52">
        <v>1988</v>
      </c>
    </row>
    <row r="7" spans="1:6" ht="18" x14ac:dyDescent="0.35">
      <c r="B7" s="2" t="s">
        <v>1</v>
      </c>
      <c r="C7" s="53">
        <v>4094.5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74" t="s">
        <v>2</v>
      </c>
      <c r="B13" s="74"/>
      <c r="C13" s="74"/>
      <c r="D13" s="74"/>
      <c r="E13" s="74"/>
      <c r="F13" s="7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0">
        <v>1</v>
      </c>
      <c r="B18" s="8" t="s">
        <v>11</v>
      </c>
      <c r="C18" s="56">
        <v>57384.990000000005</v>
      </c>
      <c r="D18" s="56">
        <v>411321.9700000009</v>
      </c>
      <c r="E18" s="56">
        <v>398362.5199999999</v>
      </c>
      <c r="F18" s="56">
        <v>70344.38</v>
      </c>
    </row>
    <row r="19" spans="1:6" x14ac:dyDescent="0.3">
      <c r="A19" s="11">
        <v>2</v>
      </c>
      <c r="B19" s="10" t="s">
        <v>12</v>
      </c>
      <c r="C19" s="56">
        <v>29442.129999999997</v>
      </c>
      <c r="D19" s="56">
        <v>216560.51000000021</v>
      </c>
      <c r="E19" s="56">
        <v>209330.62999999998</v>
      </c>
      <c r="F19" s="56">
        <v>36672.079999999994</v>
      </c>
    </row>
    <row r="20" spans="1:6" x14ac:dyDescent="0.3">
      <c r="A20" s="11">
        <v>3</v>
      </c>
      <c r="B20" s="10" t="s">
        <v>13</v>
      </c>
      <c r="C20" s="56">
        <v>24399.84</v>
      </c>
      <c r="D20" s="56">
        <v>184252.44999999995</v>
      </c>
      <c r="E20" s="56">
        <v>177954.57</v>
      </c>
      <c r="F20" s="56">
        <v>30697.789999999997</v>
      </c>
    </row>
    <row r="21" spans="1:6" x14ac:dyDescent="0.3">
      <c r="A21" s="11">
        <v>4</v>
      </c>
      <c r="B21" s="10" t="s">
        <v>14</v>
      </c>
      <c r="C21" s="56">
        <v>17552.420000000002</v>
      </c>
      <c r="D21" s="56">
        <v>116283.80000000002</v>
      </c>
      <c r="E21" s="56">
        <v>116995.34</v>
      </c>
      <c r="F21" s="56">
        <v>16840.870000000003</v>
      </c>
    </row>
    <row r="22" spans="1:6" x14ac:dyDescent="0.3">
      <c r="A22" s="11">
        <v>5</v>
      </c>
      <c r="B22" s="10" t="s">
        <v>15</v>
      </c>
      <c r="C22" s="56">
        <v>15736.220000000001</v>
      </c>
      <c r="D22" s="56">
        <v>117353.00999999997</v>
      </c>
      <c r="E22" s="56">
        <v>113284.66</v>
      </c>
      <c r="F22" s="56">
        <v>19804.559999999998</v>
      </c>
    </row>
    <row r="23" spans="1:6" x14ac:dyDescent="0.3">
      <c r="A23" s="11">
        <v>6</v>
      </c>
      <c r="B23" s="10" t="s">
        <v>16</v>
      </c>
      <c r="C23" s="56">
        <v>9150.66</v>
      </c>
      <c r="D23" s="56">
        <v>83204.759999999995</v>
      </c>
      <c r="E23" s="56">
        <v>77948.259999999995</v>
      </c>
      <c r="F23" s="56">
        <v>14407.17</v>
      </c>
    </row>
    <row r="24" spans="1:6" x14ac:dyDescent="0.3">
      <c r="A24" s="11">
        <v>7</v>
      </c>
      <c r="B24" s="10" t="s">
        <v>17</v>
      </c>
      <c r="C24" s="56">
        <v>8676.5399999999991</v>
      </c>
      <c r="D24" s="56">
        <v>68787.60000000002</v>
      </c>
      <c r="E24" s="56">
        <v>66027.22</v>
      </c>
      <c r="F24" s="56">
        <v>11436.929999999998</v>
      </c>
    </row>
    <row r="25" spans="1:6" s="14" customFormat="1" ht="28.8" x14ac:dyDescent="0.3">
      <c r="A25" s="12" t="s">
        <v>18</v>
      </c>
      <c r="B25" s="13" t="s">
        <v>19</v>
      </c>
      <c r="C25" s="55"/>
      <c r="D25" s="55"/>
      <c r="E25" s="55"/>
      <c r="F25" s="55"/>
    </row>
    <row r="26" spans="1:6" x14ac:dyDescent="0.3">
      <c r="A26" s="11" t="s">
        <v>20</v>
      </c>
      <c r="B26" s="10" t="s">
        <v>21</v>
      </c>
      <c r="C26" s="56">
        <v>0</v>
      </c>
      <c r="D26" s="56">
        <v>7615.7999999999993</v>
      </c>
      <c r="E26" s="56">
        <v>6344.73</v>
      </c>
      <c r="F26" s="56">
        <v>1271.04</v>
      </c>
    </row>
    <row r="27" spans="1:6" ht="33.6" customHeight="1" x14ac:dyDescent="0.3">
      <c r="A27" s="11" t="s">
        <v>22</v>
      </c>
      <c r="B27" s="15" t="s">
        <v>23</v>
      </c>
      <c r="C27" s="56">
        <v>0</v>
      </c>
      <c r="D27" s="56">
        <v>16951.25</v>
      </c>
      <c r="E27" s="56">
        <v>14261.199999999999</v>
      </c>
      <c r="F27" s="56">
        <v>2690.03</v>
      </c>
    </row>
    <row r="30" spans="1:6" ht="21" customHeight="1" x14ac:dyDescent="0.3"/>
    <row r="31" spans="1:6" ht="46.5" customHeight="1" x14ac:dyDescent="0.3">
      <c r="A31" s="74" t="s">
        <v>24</v>
      </c>
      <c r="B31" s="74"/>
      <c r="C31" s="74"/>
      <c r="D31" s="74"/>
      <c r="E31" s="74"/>
      <c r="F31" s="74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5"/>
      <c r="D36" s="55"/>
      <c r="E36" s="55"/>
      <c r="F36" s="55"/>
    </row>
    <row r="37" spans="1:6" x14ac:dyDescent="0.3">
      <c r="A37" s="11">
        <v>1</v>
      </c>
      <c r="B37" s="10" t="s">
        <v>26</v>
      </c>
      <c r="C37" s="56">
        <v>1720.48</v>
      </c>
      <c r="D37" s="56">
        <v>967.84</v>
      </c>
      <c r="E37" s="56">
        <v>2525.8200000000011</v>
      </c>
      <c r="F37" s="56">
        <v>162.54</v>
      </c>
    </row>
    <row r="38" spans="1:6" x14ac:dyDescent="0.3">
      <c r="A38" s="3">
        <f>A37+1</f>
        <v>2</v>
      </c>
      <c r="B38" s="10" t="s">
        <v>27</v>
      </c>
      <c r="C38" s="56">
        <v>5967.82</v>
      </c>
      <c r="D38" s="56">
        <v>-17.009999999999998</v>
      </c>
      <c r="E38" s="56">
        <v>4031.2700000000009</v>
      </c>
      <c r="F38" s="56">
        <v>1919.5</v>
      </c>
    </row>
    <row r="39" spans="1:6" x14ac:dyDescent="0.3">
      <c r="A39" s="3">
        <f>A38+1</f>
        <v>3</v>
      </c>
      <c r="B39" s="10" t="s">
        <v>28</v>
      </c>
      <c r="C39" s="56">
        <v>207047.25</v>
      </c>
      <c r="D39" s="56">
        <v>1119155.3599999999</v>
      </c>
      <c r="E39" s="56">
        <v>1110255.94</v>
      </c>
      <c r="F39" s="56">
        <v>215946.63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3" t="s">
        <v>29</v>
      </c>
      <c r="B49" s="74"/>
      <c r="C49" s="74"/>
      <c r="D49" s="74"/>
      <c r="E49" s="74"/>
      <c r="F49" s="74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68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-51170</v>
      </c>
      <c r="D52" s="22">
        <v>116995.34</v>
      </c>
      <c r="E52" s="22">
        <v>7513.03</v>
      </c>
      <c r="F52" s="22">
        <f>C52+D52-E52</f>
        <v>58312.31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7119</v>
      </c>
      <c r="E53" s="23">
        <v>0</v>
      </c>
      <c r="F53" s="25">
        <f>C53+D53-E53</f>
        <v>7119</v>
      </c>
    </row>
    <row r="54" spans="1:6" x14ac:dyDescent="0.3">
      <c r="A54" s="61"/>
      <c r="B54" s="62" t="s">
        <v>72</v>
      </c>
      <c r="C54" s="63">
        <f>SUM(C52:C53)</f>
        <v>-51170</v>
      </c>
      <c r="D54" s="63">
        <f t="shared" ref="D54:F54" si="0">SUM(D52:D53)</f>
        <v>124114.34</v>
      </c>
      <c r="E54" s="63">
        <f t="shared" si="0"/>
        <v>7513.03</v>
      </c>
      <c r="F54" s="63">
        <f t="shared" si="0"/>
        <v>65431.31</v>
      </c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7" spans="1:6" x14ac:dyDescent="0.3">
      <c r="A57" s="57"/>
      <c r="B57" s="58"/>
      <c r="C57" s="57"/>
      <c r="D57" s="57"/>
      <c r="E57" s="57"/>
      <c r="F57" s="59"/>
    </row>
    <row r="59" spans="1:6" ht="40.049999999999997" customHeight="1" x14ac:dyDescent="0.3">
      <c r="A59" s="74" t="s">
        <v>36</v>
      </c>
      <c r="B59" s="77"/>
      <c r="C59" s="77"/>
      <c r="D59" s="77"/>
      <c r="E59" s="77"/>
      <c r="F59" s="77"/>
    </row>
    <row r="60" spans="1:6" ht="40.049999999999997" customHeight="1" x14ac:dyDescent="0.3">
      <c r="A60" s="3" t="s">
        <v>30</v>
      </c>
      <c r="B60" s="26" t="s">
        <v>31</v>
      </c>
      <c r="C60" s="27" t="s">
        <v>37</v>
      </c>
      <c r="D60" s="27" t="s">
        <v>38</v>
      </c>
      <c r="E60" s="28" t="s">
        <v>39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81</v>
      </c>
      <c r="C62" s="32"/>
      <c r="D62" s="27"/>
      <c r="E62" s="28">
        <v>7513.03</v>
      </c>
      <c r="F62" s="30"/>
    </row>
    <row r="63" spans="1:6" ht="21" x14ac:dyDescent="0.4">
      <c r="A63" s="34"/>
      <c r="B63" s="35" t="s">
        <v>40</v>
      </c>
      <c r="C63" s="36"/>
      <c r="D63" s="37"/>
      <c r="E63" s="38">
        <f>SUM(E62:E62)</f>
        <v>7513.03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3.4" customHeight="1" x14ac:dyDescent="0.3">
      <c r="A67" s="73" t="s">
        <v>69</v>
      </c>
      <c r="B67" s="74"/>
      <c r="C67" s="74"/>
      <c r="D67" s="74"/>
      <c r="E67" s="74"/>
      <c r="F67" s="74"/>
    </row>
    <row r="69" spans="1:6" ht="28.8" x14ac:dyDescent="0.3">
      <c r="A69" s="3" t="s">
        <v>3</v>
      </c>
      <c r="B69" s="3" t="s">
        <v>41</v>
      </c>
      <c r="C69" s="3" t="s">
        <v>42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43</v>
      </c>
      <c r="C71" s="3">
        <v>92</v>
      </c>
    </row>
    <row r="72" spans="1:6" x14ac:dyDescent="0.3">
      <c r="A72" s="3" t="s">
        <v>44</v>
      </c>
      <c r="B72" s="10" t="s">
        <v>45</v>
      </c>
      <c r="C72" s="3">
        <v>12</v>
      </c>
    </row>
    <row r="73" spans="1:6" x14ac:dyDescent="0.3">
      <c r="A73" s="3" t="s">
        <v>46</v>
      </c>
      <c r="B73" s="10" t="s">
        <v>47</v>
      </c>
      <c r="C73" s="3">
        <v>69</v>
      </c>
    </row>
    <row r="74" spans="1:6" x14ac:dyDescent="0.3">
      <c r="A74" s="3">
        <v>2</v>
      </c>
      <c r="B74" s="45" t="s">
        <v>48</v>
      </c>
      <c r="C74" s="3">
        <v>8</v>
      </c>
    </row>
    <row r="75" spans="1:6" x14ac:dyDescent="0.3">
      <c r="A75" s="3">
        <v>3</v>
      </c>
      <c r="B75" s="8" t="s">
        <v>49</v>
      </c>
      <c r="C75" s="3">
        <v>3</v>
      </c>
    </row>
    <row r="76" spans="1:6" x14ac:dyDescent="0.3">
      <c r="A76" s="44"/>
      <c r="B76" s="46"/>
      <c r="C76" s="44"/>
    </row>
    <row r="77" spans="1:6" x14ac:dyDescent="0.3">
      <c r="A77" s="64"/>
      <c r="B77" s="65"/>
      <c r="C77" s="64"/>
    </row>
    <row r="78" spans="1:6" x14ac:dyDescent="0.3">
      <c r="A78" s="44"/>
      <c r="B78" s="46"/>
      <c r="C78" s="44"/>
    </row>
    <row r="80" spans="1:6" ht="24.6" customHeight="1" x14ac:dyDescent="0.3">
      <c r="A80" s="73" t="s">
        <v>70</v>
      </c>
      <c r="B80" s="74"/>
      <c r="C80" s="74"/>
      <c r="D80" s="74"/>
      <c r="E80" s="74"/>
      <c r="F80" s="74"/>
    </row>
    <row r="82" spans="1:6" ht="43.2" x14ac:dyDescent="0.3">
      <c r="A82" s="3" t="s">
        <v>30</v>
      </c>
      <c r="B82" s="3" t="s">
        <v>50</v>
      </c>
      <c r="C82" s="3" t="s">
        <v>51</v>
      </c>
      <c r="D82" s="3" t="s">
        <v>52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4"/>
      <c r="B84" s="44"/>
      <c r="C84" s="44"/>
      <c r="D84" s="44"/>
    </row>
    <row r="85" spans="1:6" x14ac:dyDescent="0.3">
      <c r="A85" s="64"/>
      <c r="B85" s="64"/>
      <c r="C85" s="64"/>
      <c r="D85" s="64"/>
    </row>
    <row r="86" spans="1:6" x14ac:dyDescent="0.3">
      <c r="A86" s="44"/>
      <c r="B86" s="44"/>
      <c r="C86" s="44"/>
      <c r="D86" s="44"/>
    </row>
    <row r="88" spans="1:6" ht="24.6" customHeight="1" x14ac:dyDescent="0.3">
      <c r="A88" s="73" t="s">
        <v>71</v>
      </c>
      <c r="B88" s="74"/>
      <c r="C88" s="74"/>
      <c r="D88" s="74"/>
      <c r="E88" s="74"/>
      <c r="F88" s="74"/>
    </row>
    <row r="90" spans="1:6" ht="28.8" x14ac:dyDescent="0.3">
      <c r="A90" s="3" t="s">
        <v>30</v>
      </c>
      <c r="B90" s="3" t="s">
        <v>31</v>
      </c>
      <c r="C90" s="3" t="s">
        <v>37</v>
      </c>
      <c r="D90" s="3" t="s">
        <v>38</v>
      </c>
      <c r="E90" s="3" t="s">
        <v>34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7"/>
      <c r="C92" s="48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1:F31"/>
    <mergeCell ref="A49:F49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11" sqref="G11"/>
    </sheetView>
  </sheetViews>
  <sheetFormatPr defaultRowHeight="14.4" x14ac:dyDescent="0.3"/>
  <cols>
    <col min="1" max="1" width="8.88671875" style="66"/>
    <col min="2" max="2" width="16" style="66" customWidth="1"/>
    <col min="3" max="3" width="11.44140625" style="66" customWidth="1"/>
    <col min="4" max="5" width="17.6640625" style="66" customWidth="1"/>
    <col min="6" max="6" width="11.6640625" style="66" customWidth="1"/>
    <col min="7" max="7" width="10.77734375" style="66" customWidth="1"/>
    <col min="8" max="8" width="8.88671875" style="66"/>
    <col min="9" max="9" width="17.6640625" style="66" customWidth="1"/>
    <col min="10" max="16384" width="8.88671875" style="66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3" t="s">
        <v>73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86.4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</row>
    <row r="7" spans="1:9" ht="43.2" x14ac:dyDescent="0.3">
      <c r="A7" s="33">
        <v>1</v>
      </c>
      <c r="B7" s="68" t="s">
        <v>75</v>
      </c>
      <c r="C7" s="33" t="s">
        <v>76</v>
      </c>
      <c r="D7" s="33" t="s">
        <v>77</v>
      </c>
      <c r="E7" s="33" t="s">
        <v>78</v>
      </c>
      <c r="F7" s="69">
        <v>327</v>
      </c>
      <c r="G7" s="33" t="s">
        <v>79</v>
      </c>
      <c r="H7" s="33">
        <v>100</v>
      </c>
      <c r="I7" s="33" t="s">
        <v>80</v>
      </c>
    </row>
    <row r="8" spans="1:9" x14ac:dyDescent="0.3">
      <c r="A8" s="71"/>
      <c r="B8" s="72"/>
      <c r="C8" s="72"/>
      <c r="D8" s="72"/>
      <c r="E8" s="72"/>
      <c r="F8" s="72"/>
      <c r="G8" s="72"/>
      <c r="H8" s="72"/>
      <c r="I8" s="72"/>
    </row>
    <row r="9" spans="1:9" x14ac:dyDescent="0.3">
      <c r="A9" s="71"/>
      <c r="B9" s="72"/>
      <c r="C9" s="72"/>
      <c r="D9" s="72"/>
      <c r="E9" s="72"/>
      <c r="F9" s="72"/>
      <c r="G9" s="72"/>
      <c r="H9" s="72"/>
      <c r="I9" s="72"/>
    </row>
    <row r="10" spans="1:9" x14ac:dyDescent="0.3">
      <c r="A10" s="71"/>
      <c r="B10" s="72"/>
      <c r="C10" s="72"/>
      <c r="D10" s="72"/>
      <c r="E10" s="72"/>
      <c r="F10" s="72"/>
      <c r="G10" s="72"/>
      <c r="H10" s="72"/>
      <c r="I10" s="72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73" t="s">
        <v>74</v>
      </c>
      <c r="B12" s="73"/>
      <c r="C12" s="73"/>
      <c r="D12" s="73"/>
      <c r="E12" s="73"/>
      <c r="F12" s="73"/>
      <c r="G12" s="73"/>
      <c r="H12" s="73"/>
      <c r="I12" s="73"/>
    </row>
    <row r="13" spans="1:9" ht="18" x14ac:dyDescent="0.3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28.8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70">
        <v>1</v>
      </c>
      <c r="B16" s="70" t="s">
        <v>65</v>
      </c>
      <c r="C16" s="70">
        <v>39644.42</v>
      </c>
      <c r="D16" s="9"/>
      <c r="E16" s="9"/>
      <c r="F16" s="9"/>
      <c r="G16" s="9"/>
      <c r="H16" s="9"/>
      <c r="I16" s="9"/>
    </row>
    <row r="17" spans="1:9" x14ac:dyDescent="0.3">
      <c r="A17" s="70">
        <v>2</v>
      </c>
      <c r="B17" s="70" t="s">
        <v>66</v>
      </c>
      <c r="C17" s="70">
        <v>34089.379999999997</v>
      </c>
      <c r="D17" s="9"/>
      <c r="E17" s="9"/>
      <c r="F17" s="9"/>
      <c r="G17" s="9"/>
      <c r="H17" s="9"/>
      <c r="I17" s="9"/>
    </row>
    <row r="18" spans="1:9" x14ac:dyDescent="0.3">
      <c r="A18" s="70">
        <v>3</v>
      </c>
      <c r="B18" s="70" t="s">
        <v>67</v>
      </c>
      <c r="C18" s="70">
        <v>18768.370000000003</v>
      </c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2018-04-04T06:16:44Z</cp:lastPrinted>
  <dcterms:created xsi:type="dcterms:W3CDTF">2018-01-26T08:16:56Z</dcterms:created>
  <dcterms:modified xsi:type="dcterms:W3CDTF">2018-04-04T06:16:52Z</dcterms:modified>
</cp:coreProperties>
</file>