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52" i="1" l="1"/>
  <c r="E62" i="1" l="1"/>
  <c r="F53" i="1"/>
  <c r="A38" i="1"/>
  <c r="A39" i="1" s="1"/>
</calcChain>
</file>

<file path=xl/sharedStrings.xml><?xml version="1.0" encoding="utf-8"?>
<sst xmlns="http://schemas.openxmlformats.org/spreadsheetml/2006/main" count="135" uniqueCount="106">
  <si>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</si>
  <si>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</si>
  <si>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</si>
  <si>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</si>
  <si>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</si>
  <si>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</si>
  <si>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</si>
  <si>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</si>
  <si>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</si>
  <si>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</si>
  <si>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</si>
  <si>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</si>
  <si>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</si>
  <si>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</si>
  <si>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</si>
  <si>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</si>
  <si>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</si>
  <si>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</si>
  <si>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</si>
  <si>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</si>
  <si>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</si>
  <si>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</si>
  <si>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</si>
  <si>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</si>
  <si>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</si>
  <si>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</si>
  <si>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</si>
  <si>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</si>
  <si>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</si>
  <si>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</si>
  <si>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</si>
  <si>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</si>
  <si>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</si>
  <si>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</si>
  <si>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</si>
  <si>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</si>
  <si>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</si>
  <si>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</si>
  <si>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</si>
  <si>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</si>
  <si>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</si>
  <si>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</si>
  <si>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</si>
  <si>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</si>
  <si>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</si>
  <si>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</si>
  <si>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</si>
  <si>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</si>
  <si>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</si>
  <si>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</si>
  <si>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</si>
  <si>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</si>
  <si>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</si>
  <si>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</si>
  <si>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</si>
  <si>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</si>
  <si>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</si>
  <si>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</si>
  <si>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</si>
  <si>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</si>
  <si>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</si>
  <si>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</si>
  <si>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д.154 за 2017 год</t>
  </si>
  <si>
    <t>13</t>
  </si>
  <si>
    <t>59</t>
  </si>
  <si>
    <t>74</t>
  </si>
  <si>
    <t>84</t>
  </si>
  <si>
    <t>92</t>
  </si>
  <si>
    <t>117</t>
  </si>
  <si>
    <t>119</t>
  </si>
  <si>
    <t>147</t>
  </si>
  <si>
    <t>148</t>
  </si>
  <si>
    <t>163</t>
  </si>
  <si>
    <t>181</t>
  </si>
  <si>
    <t>185</t>
  </si>
  <si>
    <t>189</t>
  </si>
  <si>
    <t>193</t>
  </si>
  <si>
    <t>197</t>
  </si>
  <si>
    <t>Сальдо на  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</si>
  <si>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</si>
  <si>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</si>
  <si>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</si>
  <si>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 xml:space="preserve">3. Ремонт общего имущества, дополнительные доходы) </t>
  </si>
  <si>
    <t>Ремонт общего имущества</t>
  </si>
  <si>
    <t>4. Ремонт общего имущества, в т.ч.</t>
  </si>
  <si>
    <t>установка ОДПУ э/э</t>
  </si>
  <si>
    <t>9. Сведения о должниках на 01.01.2018 г. (свыше 15000 руб)</t>
  </si>
  <si>
    <t>8. Сведения о перерасчетах за жилищные и комунальные услуги</t>
  </si>
  <si>
    <t>январь</t>
  </si>
  <si>
    <t>3 подъезд</t>
  </si>
  <si>
    <t>лифт</t>
  </si>
  <si>
    <t>реестр недопоставок за январь 2017г</t>
  </si>
  <si>
    <t>часы</t>
  </si>
  <si>
    <t>ООО "НИКО"</t>
  </si>
  <si>
    <t>6 подъезд</t>
  </si>
  <si>
    <t>апрель</t>
  </si>
  <si>
    <t>реестр недопоставок за апрель 2017г</t>
  </si>
  <si>
    <t>июнь</t>
  </si>
  <si>
    <t>август</t>
  </si>
  <si>
    <t>реестр недопоставок за июнь 2017г</t>
  </si>
  <si>
    <t>реестр недопоставок за август 2017г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</si>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</sst>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9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7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12" fillId="0" borderId="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1" fontId="9" fillId="0" borderId="10" xfId="0" applyNumberFormat="1" applyFont="1" applyBorder="1" applyAlignment="1" applyProtection="1">
      <alignment horizontal="center" vertical="center"/>
    </xf>
    <xf numFmtId="1" fontId="8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0" fillId="0" borderId="1" xfId="0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left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13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0" fillId="0" borderId="8" xfId="0" applyFont="1" applyBorder="1" applyAlignment="1">
      <alignment horizontal="center" vertical="center" wrapText="1" shrinkToFit="1"/>
    </xf>
    <xf numFmtId="0" fontId="1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4" t="s">
        <v>62</v>
      </c>
      <c r="B1" s="75"/>
      <c r="C1" s="75"/>
      <c r="D1" s="75"/>
      <c r="E1" s="75"/>
      <c r="F1" s="75"/>
    </row>
    <row r="6" spans="1:6" ht="18" x14ac:dyDescent="0.35">
      <c r="B6" s="2" t="s">
        <v>0</v>
      </c>
      <c r="C6" s="58">
        <v>1992</v>
      </c>
    </row>
    <row r="7" spans="1:6" ht="18" x14ac:dyDescent="0.35">
      <c r="B7" s="2" t="s">
        <v>1</v>
      </c>
      <c r="C7" s="51">
        <v>11693.4</v>
      </c>
    </row>
    <row r="8" spans="1:6" ht="18" x14ac:dyDescent="0.35">
      <c r="B8" s="2"/>
      <c r="C8" s="52"/>
    </row>
    <row r="9" spans="1:6" ht="18" x14ac:dyDescent="0.35">
      <c r="B9" s="2"/>
      <c r="C9" s="52"/>
    </row>
    <row r="10" spans="1:6" ht="18" x14ac:dyDescent="0.35">
      <c r="B10" s="2"/>
      <c r="C10" s="52"/>
    </row>
    <row r="11" spans="1:6" ht="18" x14ac:dyDescent="0.35">
      <c r="B11" s="2"/>
      <c r="C11" s="52"/>
    </row>
    <row r="13" spans="1:6" ht="45" customHeight="1" x14ac:dyDescent="0.3">
      <c r="A13" s="73" t="s">
        <v>2</v>
      </c>
      <c r="B13" s="73"/>
      <c r="C13" s="73"/>
      <c r="D13" s="73"/>
      <c r="E13" s="73"/>
      <c r="F13" s="73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3"/>
      <c r="D17" s="53"/>
      <c r="E17" s="53"/>
      <c r="F17" s="53"/>
    </row>
    <row r="18" spans="1:6" s="9" customFormat="1" ht="30.75" customHeight="1" x14ac:dyDescent="0.3">
      <c r="A18" s="49">
        <v>1</v>
      </c>
      <c r="B18" s="8" t="s">
        <v>11</v>
      </c>
      <c r="C18" s="54">
        <v>273616.31</v>
      </c>
      <c r="D18" s="54">
        <v>1133224.5999999999</v>
      </c>
      <c r="E18" s="54">
        <v>1129796.2000000002</v>
      </c>
      <c r="F18" s="54">
        <v>277044.71000000002</v>
      </c>
    </row>
    <row r="19" spans="1:6" x14ac:dyDescent="0.3">
      <c r="A19" s="11">
        <v>2</v>
      </c>
      <c r="B19" s="10" t="s">
        <v>12</v>
      </c>
      <c r="C19" s="54">
        <v>75795.66</v>
      </c>
      <c r="D19" s="54">
        <v>356232.97999999992</v>
      </c>
      <c r="E19" s="54">
        <v>346838.61999999994</v>
      </c>
      <c r="F19" s="54">
        <v>85190.05</v>
      </c>
    </row>
    <row r="20" spans="1:6" x14ac:dyDescent="0.3">
      <c r="A20" s="11">
        <v>3</v>
      </c>
      <c r="B20" s="10" t="s">
        <v>13</v>
      </c>
      <c r="C20" s="54">
        <v>115907.47</v>
      </c>
      <c r="D20" s="54">
        <v>492280.88000000006</v>
      </c>
      <c r="E20" s="54">
        <v>485029.13</v>
      </c>
      <c r="F20" s="54">
        <v>123159.26000000001</v>
      </c>
    </row>
    <row r="21" spans="1:6" x14ac:dyDescent="0.3">
      <c r="A21" s="11">
        <v>4</v>
      </c>
      <c r="B21" s="10" t="s">
        <v>14</v>
      </c>
      <c r="C21" s="54">
        <v>80269.47</v>
      </c>
      <c r="D21" s="54">
        <v>336295.38999999996</v>
      </c>
      <c r="E21" s="54">
        <v>334761.87</v>
      </c>
      <c r="F21" s="54">
        <v>81802.98</v>
      </c>
    </row>
    <row r="22" spans="1:6" x14ac:dyDescent="0.3">
      <c r="A22" s="11">
        <v>5</v>
      </c>
      <c r="B22" s="10" t="s">
        <v>15</v>
      </c>
      <c r="C22" s="54">
        <v>57996.33</v>
      </c>
      <c r="D22" s="54">
        <v>278893.39999999997</v>
      </c>
      <c r="E22" s="54">
        <v>248119.25000000003</v>
      </c>
      <c r="F22" s="54">
        <v>88770.459999999992</v>
      </c>
    </row>
    <row r="23" spans="1:6" ht="28.8" x14ac:dyDescent="0.3">
      <c r="A23" s="11">
        <v>6</v>
      </c>
      <c r="B23" s="59" t="s">
        <v>16</v>
      </c>
      <c r="C23" s="54">
        <v>178501</v>
      </c>
      <c r="D23" s="54">
        <v>693521.34000000008</v>
      </c>
      <c r="E23" s="54">
        <v>695790.60999999987</v>
      </c>
      <c r="F23" s="54">
        <v>176231.65000000002</v>
      </c>
    </row>
    <row r="24" spans="1:6" x14ac:dyDescent="0.3">
      <c r="A24" s="11">
        <v>7</v>
      </c>
      <c r="B24" s="10" t="s">
        <v>17</v>
      </c>
      <c r="C24" s="54">
        <v>42200.18</v>
      </c>
      <c r="D24" s="54">
        <v>196348.84000000003</v>
      </c>
      <c r="E24" s="54">
        <v>191936.08000000002</v>
      </c>
      <c r="F24" s="54">
        <v>46612.95</v>
      </c>
    </row>
    <row r="25" spans="1:6" s="14" customFormat="1" ht="28.8" x14ac:dyDescent="0.3">
      <c r="A25" s="12" t="s">
        <v>18</v>
      </c>
      <c r="B25" s="13" t="s">
        <v>19</v>
      </c>
      <c r="C25" s="53"/>
      <c r="D25" s="53"/>
      <c r="E25" s="53"/>
      <c r="F25" s="53"/>
    </row>
    <row r="26" spans="1:6" x14ac:dyDescent="0.3">
      <c r="A26" s="11" t="s">
        <v>20</v>
      </c>
      <c r="B26" s="10" t="s">
        <v>21</v>
      </c>
      <c r="C26" s="54">
        <v>0</v>
      </c>
      <c r="D26" s="54">
        <v>18932.669999999998</v>
      </c>
      <c r="E26" s="54">
        <v>15324.36</v>
      </c>
      <c r="F26" s="54">
        <v>3608.31</v>
      </c>
    </row>
    <row r="27" spans="1:6" ht="28.2" customHeight="1" x14ac:dyDescent="0.3">
      <c r="A27" s="11" t="s">
        <v>22</v>
      </c>
      <c r="B27" s="15" t="s">
        <v>23</v>
      </c>
      <c r="C27" s="54">
        <v>0</v>
      </c>
      <c r="D27" s="54">
        <v>100267.32999999999</v>
      </c>
      <c r="E27" s="54">
        <v>82128.92</v>
      </c>
      <c r="F27" s="54">
        <v>18138.439999999999</v>
      </c>
    </row>
    <row r="30" spans="1:6" ht="21" customHeight="1" x14ac:dyDescent="0.3"/>
    <row r="31" spans="1:6" ht="46.5" customHeight="1" x14ac:dyDescent="0.3">
      <c r="A31" s="73" t="s">
        <v>24</v>
      </c>
      <c r="B31" s="73"/>
      <c r="C31" s="73"/>
      <c r="D31" s="73"/>
      <c r="E31" s="73"/>
      <c r="F31" s="73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25</v>
      </c>
      <c r="C36" s="53"/>
      <c r="D36" s="53"/>
      <c r="E36" s="53"/>
      <c r="F36" s="53"/>
    </row>
    <row r="37" spans="1:6" x14ac:dyDescent="0.3">
      <c r="A37" s="11">
        <v>1</v>
      </c>
      <c r="B37" s="10" t="s">
        <v>26</v>
      </c>
      <c r="C37" s="54">
        <v>15994.08</v>
      </c>
      <c r="D37" s="54">
        <v>4526.78</v>
      </c>
      <c r="E37" s="54">
        <v>15759.890000000005</v>
      </c>
      <c r="F37" s="54">
        <v>4760.9500000000007</v>
      </c>
    </row>
    <row r="38" spans="1:6" x14ac:dyDescent="0.3">
      <c r="A38" s="3">
        <f>A37+1</f>
        <v>2</v>
      </c>
      <c r="B38" s="10" t="s">
        <v>27</v>
      </c>
      <c r="C38" s="54">
        <v>109854.98000000001</v>
      </c>
      <c r="D38" s="54">
        <v>-328.45000000000005</v>
      </c>
      <c r="E38" s="54">
        <v>20940.050000000007</v>
      </c>
      <c r="F38" s="54">
        <v>88586.5</v>
      </c>
    </row>
    <row r="39" spans="1:6" x14ac:dyDescent="0.3">
      <c r="A39" s="3">
        <f>A38+1</f>
        <v>3</v>
      </c>
      <c r="B39" s="10" t="s">
        <v>28</v>
      </c>
      <c r="C39" s="54">
        <v>946386.53</v>
      </c>
      <c r="D39" s="54">
        <v>3003570.75</v>
      </c>
      <c r="E39" s="54">
        <v>3041886.7199999993</v>
      </c>
      <c r="F39" s="54">
        <v>908070.6</v>
      </c>
    </row>
    <row r="40" spans="1:6" x14ac:dyDescent="0.3">
      <c r="C40" s="16"/>
      <c r="D40" s="16"/>
      <c r="E40" s="16"/>
      <c r="F40" s="16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73" t="s">
        <v>82</v>
      </c>
      <c r="B49" s="73"/>
      <c r="C49" s="73"/>
      <c r="D49" s="73"/>
      <c r="E49" s="73"/>
      <c r="F49" s="73"/>
    </row>
    <row r="50" spans="1:6" ht="40.049999999999997" customHeight="1" x14ac:dyDescent="0.3">
      <c r="A50" s="3" t="s">
        <v>29</v>
      </c>
      <c r="B50" s="3" t="s">
        <v>30</v>
      </c>
      <c r="C50" s="3" t="s">
        <v>31</v>
      </c>
      <c r="D50" s="3" t="s">
        <v>32</v>
      </c>
      <c r="E50" s="3" t="s">
        <v>33</v>
      </c>
      <c r="F50" s="7" t="s">
        <v>78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83</v>
      </c>
      <c r="C52" s="20">
        <v>-494443</v>
      </c>
      <c r="D52" s="22">
        <v>143783.38</v>
      </c>
      <c r="E52" s="22">
        <v>37033</v>
      </c>
      <c r="F52" s="22">
        <f>C52+D52-E52</f>
        <v>-387692.62</v>
      </c>
    </row>
    <row r="53" spans="1:6" x14ac:dyDescent="0.3">
      <c r="A53" s="23">
        <v>2</v>
      </c>
      <c r="B53" s="24" t="s">
        <v>34</v>
      </c>
      <c r="C53" s="23">
        <v>0</v>
      </c>
      <c r="D53" s="23">
        <v>0</v>
      </c>
      <c r="E53" s="23">
        <v>0</v>
      </c>
      <c r="F53" s="25">
        <f>C53+D53-E53</f>
        <v>0</v>
      </c>
    </row>
    <row r="54" spans="1:6" x14ac:dyDescent="0.3">
      <c r="A54" s="55"/>
      <c r="B54" s="56"/>
      <c r="C54" s="55"/>
      <c r="D54" s="55"/>
      <c r="E54" s="55"/>
      <c r="F54" s="57"/>
    </row>
    <row r="55" spans="1:6" x14ac:dyDescent="0.3">
      <c r="A55" s="55"/>
      <c r="B55" s="56"/>
      <c r="C55" s="55"/>
      <c r="D55" s="55"/>
      <c r="E55" s="55"/>
      <c r="F55" s="57"/>
    </row>
    <row r="56" spans="1:6" x14ac:dyDescent="0.3">
      <c r="A56" s="55"/>
      <c r="B56" s="56"/>
      <c r="C56" s="55"/>
      <c r="D56" s="55"/>
      <c r="E56" s="55"/>
      <c r="F56" s="57"/>
    </row>
    <row r="58" spans="1:6" ht="40.049999999999997" customHeight="1" x14ac:dyDescent="0.3">
      <c r="A58" s="73" t="s">
        <v>84</v>
      </c>
      <c r="B58" s="76"/>
      <c r="C58" s="76"/>
      <c r="D58" s="76"/>
      <c r="E58" s="76"/>
      <c r="F58" s="76"/>
    </row>
    <row r="59" spans="1:6" ht="40.049999999999997" customHeight="1" x14ac:dyDescent="0.3">
      <c r="A59" s="3" t="s">
        <v>29</v>
      </c>
      <c r="B59" s="26" t="s">
        <v>30</v>
      </c>
      <c r="C59" s="27" t="s">
        <v>35</v>
      </c>
      <c r="D59" s="27" t="s">
        <v>36</v>
      </c>
      <c r="E59" s="28" t="s">
        <v>37</v>
      </c>
      <c r="F59" s="29"/>
    </row>
    <row r="60" spans="1:6" x14ac:dyDescent="0.3">
      <c r="A60" s="3">
        <v>1</v>
      </c>
      <c r="B60" s="26">
        <v>2</v>
      </c>
      <c r="C60" s="23">
        <v>3</v>
      </c>
      <c r="D60" s="27">
        <v>4</v>
      </c>
      <c r="E60" s="28">
        <v>5</v>
      </c>
      <c r="F60" s="30"/>
    </row>
    <row r="61" spans="1:6" x14ac:dyDescent="0.3">
      <c r="A61" s="3">
        <v>1</v>
      </c>
      <c r="B61" s="31" t="s">
        <v>85</v>
      </c>
      <c r="C61" s="32"/>
      <c r="D61" s="27"/>
      <c r="E61" s="61">
        <v>37033.480000000003</v>
      </c>
      <c r="F61" s="30"/>
    </row>
    <row r="62" spans="1:6" ht="21" x14ac:dyDescent="0.4">
      <c r="A62" s="34"/>
      <c r="B62" s="35" t="s">
        <v>38</v>
      </c>
      <c r="C62" s="36"/>
      <c r="D62" s="37"/>
      <c r="E62" s="62">
        <f>SUM(E61:E61)</f>
        <v>37033.480000000003</v>
      </c>
      <c r="F62" s="38"/>
    </row>
    <row r="63" spans="1:6" ht="21" x14ac:dyDescent="0.4">
      <c r="A63" s="39"/>
      <c r="B63" s="40"/>
      <c r="C63" s="41"/>
      <c r="D63" s="41"/>
      <c r="E63" s="42"/>
    </row>
    <row r="64" spans="1:6" ht="21" x14ac:dyDescent="0.4">
      <c r="A64" s="39"/>
      <c r="B64" s="40"/>
      <c r="C64" s="41"/>
      <c r="D64" s="41"/>
      <c r="E64" s="42"/>
    </row>
    <row r="65" spans="1:6" ht="21" x14ac:dyDescent="0.4">
      <c r="A65" s="39"/>
      <c r="B65" s="40"/>
      <c r="C65" s="41"/>
      <c r="D65" s="41"/>
      <c r="E65" s="42"/>
    </row>
    <row r="66" spans="1:6" ht="27" customHeight="1" x14ac:dyDescent="0.3">
      <c r="A66" s="73" t="s">
        <v>79</v>
      </c>
      <c r="B66" s="73"/>
      <c r="C66" s="73"/>
      <c r="D66" s="73"/>
      <c r="E66" s="73"/>
      <c r="F66" s="73"/>
    </row>
    <row r="68" spans="1:6" ht="28.8" x14ac:dyDescent="0.3">
      <c r="A68" s="3" t="s">
        <v>3</v>
      </c>
      <c r="B68" s="3" t="s">
        <v>39</v>
      </c>
      <c r="C68" s="3" t="s">
        <v>40</v>
      </c>
    </row>
    <row r="69" spans="1:6" x14ac:dyDescent="0.3">
      <c r="A69" s="3">
        <v>1</v>
      </c>
      <c r="B69" s="3">
        <v>2</v>
      </c>
      <c r="C69" s="3">
        <v>3</v>
      </c>
    </row>
    <row r="70" spans="1:6" ht="28.8" x14ac:dyDescent="0.3">
      <c r="A70" s="3">
        <v>1</v>
      </c>
      <c r="B70" s="10" t="s">
        <v>41</v>
      </c>
      <c r="C70" s="3">
        <v>314</v>
      </c>
    </row>
    <row r="71" spans="1:6" x14ac:dyDescent="0.3">
      <c r="A71" s="3" t="s">
        <v>42</v>
      </c>
      <c r="B71" s="10" t="s">
        <v>43</v>
      </c>
      <c r="C71" s="3">
        <v>3</v>
      </c>
    </row>
    <row r="72" spans="1:6" x14ac:dyDescent="0.3">
      <c r="A72" s="3" t="s">
        <v>44</v>
      </c>
      <c r="B72" s="10" t="s">
        <v>45</v>
      </c>
      <c r="C72" s="3">
        <v>261</v>
      </c>
    </row>
    <row r="73" spans="1:6" x14ac:dyDescent="0.3">
      <c r="A73" s="3">
        <v>2</v>
      </c>
      <c r="B73" s="44" t="s">
        <v>46</v>
      </c>
      <c r="C73" s="3">
        <v>50</v>
      </c>
    </row>
    <row r="74" spans="1:6" x14ac:dyDescent="0.3">
      <c r="A74" s="3">
        <v>3</v>
      </c>
      <c r="B74" s="8" t="s">
        <v>47</v>
      </c>
      <c r="C74" s="3">
        <v>0</v>
      </c>
    </row>
    <row r="75" spans="1:6" x14ac:dyDescent="0.3">
      <c r="A75" s="43"/>
      <c r="B75" s="45"/>
      <c r="C75" s="43"/>
    </row>
    <row r="76" spans="1:6" x14ac:dyDescent="0.3">
      <c r="A76" s="43"/>
      <c r="B76" s="45"/>
      <c r="C76" s="43"/>
    </row>
    <row r="77" spans="1:6" x14ac:dyDescent="0.3">
      <c r="A77" s="63"/>
      <c r="B77" s="64"/>
      <c r="C77" s="63"/>
    </row>
    <row r="79" spans="1:6" ht="27" customHeight="1" x14ac:dyDescent="0.3">
      <c r="A79" s="73" t="s">
        <v>80</v>
      </c>
      <c r="B79" s="73"/>
      <c r="C79" s="73"/>
      <c r="D79" s="73"/>
      <c r="E79" s="73"/>
      <c r="F79" s="73"/>
    </row>
    <row r="81" spans="1:6" ht="43.2" x14ac:dyDescent="0.3">
      <c r="A81" s="3" t="s">
        <v>29</v>
      </c>
      <c r="B81" s="3" t="s">
        <v>48</v>
      </c>
      <c r="C81" s="3" t="s">
        <v>49</v>
      </c>
      <c r="D81" s="3" t="s">
        <v>50</v>
      </c>
    </row>
    <row r="82" spans="1:6" x14ac:dyDescent="0.3">
      <c r="A82" s="3">
        <v>1</v>
      </c>
      <c r="B82" s="3">
        <v>2</v>
      </c>
      <c r="C82" s="3">
        <v>3</v>
      </c>
      <c r="D82" s="3">
        <v>4</v>
      </c>
    </row>
    <row r="83" spans="1:6" x14ac:dyDescent="0.3">
      <c r="A83" s="43"/>
      <c r="B83" s="43"/>
      <c r="C83" s="43"/>
      <c r="D83" s="43"/>
    </row>
    <row r="84" spans="1:6" x14ac:dyDescent="0.3">
      <c r="A84" s="43"/>
      <c r="B84" s="43"/>
      <c r="C84" s="43"/>
      <c r="D84" s="43"/>
    </row>
    <row r="85" spans="1:6" x14ac:dyDescent="0.3">
      <c r="A85" s="63"/>
      <c r="B85" s="63"/>
      <c r="C85" s="63"/>
      <c r="D85" s="63"/>
    </row>
    <row r="87" spans="1:6" ht="25.2" customHeight="1" x14ac:dyDescent="0.3">
      <c r="A87" s="73" t="s">
        <v>81</v>
      </c>
      <c r="B87" s="73"/>
      <c r="C87" s="73"/>
      <c r="D87" s="73"/>
      <c r="E87" s="73"/>
      <c r="F87" s="73"/>
    </row>
    <row r="89" spans="1:6" ht="28.8" x14ac:dyDescent="0.3">
      <c r="A89" s="3" t="s">
        <v>29</v>
      </c>
      <c r="B89" s="3" t="s">
        <v>30</v>
      </c>
      <c r="C89" s="3" t="s">
        <v>35</v>
      </c>
      <c r="D89" s="3" t="s">
        <v>36</v>
      </c>
      <c r="E89" s="3" t="s">
        <v>33</v>
      </c>
    </row>
    <row r="90" spans="1:6" x14ac:dyDescent="0.3">
      <c r="A90" s="20">
        <v>1</v>
      </c>
      <c r="B90" s="20">
        <v>2</v>
      </c>
      <c r="C90" s="20">
        <v>3</v>
      </c>
      <c r="D90" s="20">
        <v>4</v>
      </c>
      <c r="E90" s="20">
        <v>5</v>
      </c>
    </row>
    <row r="91" spans="1:6" x14ac:dyDescent="0.3">
      <c r="A91" s="23">
        <v>1</v>
      </c>
      <c r="B91" s="46"/>
      <c r="C91" s="47"/>
      <c r="D91" s="23"/>
      <c r="E91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6:F66"/>
    <mergeCell ref="A79:F79"/>
    <mergeCell ref="A87:F87"/>
    <mergeCell ref="A1:F1"/>
    <mergeCell ref="A13:F13"/>
    <mergeCell ref="A31:F31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A16" sqref="A16:XFD16"/>
    </sheetView>
  </sheetViews>
  <sheetFormatPr defaultRowHeight="14.4" x14ac:dyDescent="0.3"/>
  <cols>
    <col min="1" max="1" width="8.88671875" style="65"/>
    <col min="2" max="2" width="12.33203125" style="65" customWidth="1"/>
    <col min="3" max="3" width="8.88671875" style="65"/>
    <col min="4" max="4" width="14.88671875" style="65" customWidth="1"/>
    <col min="5" max="5" width="15.88671875" style="65" customWidth="1"/>
    <col min="6" max="6" width="11.88671875" style="65" customWidth="1"/>
    <col min="7" max="7" width="10.77734375" style="65" customWidth="1"/>
    <col min="8" max="8" width="8.88671875" style="65"/>
    <col min="9" max="9" width="17.109375" style="65" customWidth="1"/>
    <col min="10" max="16384" width="8.88671875" style="65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5.8" customHeight="1" x14ac:dyDescent="0.3">
      <c r="A3" s="73" t="s">
        <v>87</v>
      </c>
      <c r="B3" s="73"/>
      <c r="C3" s="73"/>
      <c r="D3" s="73"/>
      <c r="E3" s="73"/>
      <c r="F3" s="73"/>
      <c r="G3" s="73"/>
      <c r="H3" s="73"/>
      <c r="I3" s="73"/>
    </row>
    <row r="4" spans="1:9" ht="18" x14ac:dyDescent="0.3">
      <c r="A4" s="60"/>
      <c r="B4" s="60"/>
      <c r="C4" s="60"/>
      <c r="D4" s="60"/>
      <c r="E4" s="60"/>
      <c r="F4" s="60"/>
      <c r="G4" s="60"/>
      <c r="H4" s="60"/>
      <c r="I4" s="60"/>
    </row>
    <row r="5" spans="1:9" ht="115.2" x14ac:dyDescent="0.3">
      <c r="A5" s="7" t="s">
        <v>51</v>
      </c>
      <c r="B5" s="7" t="s">
        <v>52</v>
      </c>
      <c r="C5" s="7" t="s">
        <v>53</v>
      </c>
      <c r="D5" s="7" t="s">
        <v>54</v>
      </c>
      <c r="E5" s="7" t="s">
        <v>55</v>
      </c>
      <c r="F5" s="7" t="s">
        <v>56</v>
      </c>
      <c r="G5" s="7" t="s">
        <v>57</v>
      </c>
      <c r="H5" s="7" t="s">
        <v>58</v>
      </c>
      <c r="I5" s="7" t="s">
        <v>59</v>
      </c>
    </row>
    <row r="6" spans="1:9" x14ac:dyDescent="0.3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  <c r="I6" s="66">
        <v>9</v>
      </c>
    </row>
    <row r="7" spans="1:9" ht="43.2" x14ac:dyDescent="0.3">
      <c r="A7" s="33">
        <v>1</v>
      </c>
      <c r="B7" s="67" t="s">
        <v>89</v>
      </c>
      <c r="C7" s="33" t="s">
        <v>90</v>
      </c>
      <c r="D7" s="33" t="s">
        <v>91</v>
      </c>
      <c r="E7" s="33" t="s">
        <v>88</v>
      </c>
      <c r="F7" s="68">
        <v>48</v>
      </c>
      <c r="G7" s="33" t="s">
        <v>92</v>
      </c>
      <c r="H7" s="33">
        <v>100</v>
      </c>
      <c r="I7" s="33" t="s">
        <v>93</v>
      </c>
    </row>
    <row r="8" spans="1:9" ht="43.2" x14ac:dyDescent="0.3">
      <c r="A8" s="33">
        <v>2</v>
      </c>
      <c r="B8" s="67" t="s">
        <v>94</v>
      </c>
      <c r="C8" s="33" t="s">
        <v>90</v>
      </c>
      <c r="D8" s="33" t="s">
        <v>96</v>
      </c>
      <c r="E8" s="33" t="s">
        <v>95</v>
      </c>
      <c r="F8" s="68">
        <v>24</v>
      </c>
      <c r="G8" s="33" t="s">
        <v>92</v>
      </c>
      <c r="H8" s="33">
        <v>100</v>
      </c>
      <c r="I8" s="33" t="s">
        <v>93</v>
      </c>
    </row>
    <row r="9" spans="1:9" ht="43.2" x14ac:dyDescent="0.3">
      <c r="A9" s="33">
        <v>3</v>
      </c>
      <c r="B9" s="67" t="s">
        <v>94</v>
      </c>
      <c r="C9" s="33" t="s">
        <v>90</v>
      </c>
      <c r="D9" s="33" t="s">
        <v>99</v>
      </c>
      <c r="E9" s="33" t="s">
        <v>97</v>
      </c>
      <c r="F9" s="68">
        <v>48</v>
      </c>
      <c r="G9" s="33" t="s">
        <v>92</v>
      </c>
      <c r="H9" s="33">
        <v>100</v>
      </c>
      <c r="I9" s="33" t="s">
        <v>93</v>
      </c>
    </row>
    <row r="10" spans="1:9" ht="43.2" x14ac:dyDescent="0.3">
      <c r="A10" s="69">
        <v>4</v>
      </c>
      <c r="B10" s="33" t="s">
        <v>94</v>
      </c>
      <c r="C10" s="33" t="s">
        <v>90</v>
      </c>
      <c r="D10" s="33" t="s">
        <v>100</v>
      </c>
      <c r="E10" s="33" t="s">
        <v>98</v>
      </c>
      <c r="F10" s="33">
        <v>48</v>
      </c>
      <c r="G10" s="33" t="s">
        <v>92</v>
      </c>
      <c r="H10" s="33">
        <v>100</v>
      </c>
      <c r="I10" s="33" t="s">
        <v>93</v>
      </c>
    </row>
    <row r="11" spans="1:9" ht="46.8" customHeight="1" x14ac:dyDescent="0.3">
      <c r="A11" s="77">
        <v>5</v>
      </c>
      <c r="B11" s="78" t="s">
        <v>101</v>
      </c>
      <c r="C11" s="78" t="s">
        <v>102</v>
      </c>
      <c r="D11" s="78" t="s">
        <v>103</v>
      </c>
      <c r="E11" s="78" t="s">
        <v>104</v>
      </c>
      <c r="F11" s="78">
        <v>321</v>
      </c>
      <c r="G11" s="78" t="s">
        <v>92</v>
      </c>
      <c r="H11" s="78">
        <v>100</v>
      </c>
      <c r="I11" s="78" t="s">
        <v>105</v>
      </c>
    </row>
    <row r="12" spans="1:9" x14ac:dyDescent="0.3">
      <c r="A12" s="71"/>
      <c r="B12" s="72"/>
      <c r="C12" s="72"/>
      <c r="D12" s="72"/>
      <c r="E12" s="72"/>
      <c r="F12" s="72"/>
      <c r="G12" s="72"/>
      <c r="H12" s="72"/>
      <c r="I12" s="72"/>
    </row>
    <row r="13" spans="1:9" x14ac:dyDescent="0.3">
      <c r="A13" s="71"/>
      <c r="B13" s="72"/>
      <c r="C13" s="72"/>
      <c r="D13" s="72"/>
      <c r="E13" s="72"/>
      <c r="F13" s="72"/>
      <c r="G13" s="72"/>
      <c r="H13" s="72"/>
      <c r="I13" s="72"/>
    </row>
    <row r="14" spans="1:9" x14ac:dyDescent="0.3">
      <c r="A14" s="71"/>
      <c r="B14" s="72"/>
      <c r="C14" s="72"/>
      <c r="D14" s="72"/>
      <c r="E14" s="72"/>
      <c r="F14" s="72"/>
      <c r="G14" s="72"/>
      <c r="H14" s="72"/>
      <c r="I14" s="72"/>
    </row>
    <row r="15" spans="1:9" x14ac:dyDescent="0.3">
      <c r="A15" s="71"/>
      <c r="B15" s="72"/>
      <c r="C15" s="72"/>
      <c r="D15" s="72"/>
      <c r="E15" s="72"/>
      <c r="F15" s="72"/>
      <c r="G15" s="72"/>
      <c r="H15" s="72"/>
      <c r="I15" s="72"/>
    </row>
    <row r="16" spans="1:9" ht="27.6" customHeight="1" x14ac:dyDescent="0.3">
      <c r="A16" s="73" t="s">
        <v>86</v>
      </c>
      <c r="B16" s="73"/>
      <c r="C16" s="73"/>
      <c r="D16" s="73"/>
      <c r="E16" s="73"/>
      <c r="F16" s="73"/>
      <c r="G16" s="73"/>
      <c r="H16" s="73"/>
      <c r="I16" s="73"/>
    </row>
    <row r="17" spans="1:9" ht="18" x14ac:dyDescent="0.3">
      <c r="A17" s="60"/>
      <c r="B17" s="60"/>
      <c r="C17" s="60"/>
      <c r="D17" s="60"/>
      <c r="E17" s="60"/>
      <c r="F17" s="60"/>
      <c r="G17" s="60"/>
      <c r="H17" s="60"/>
      <c r="I17" s="60"/>
    </row>
    <row r="18" spans="1:9" ht="28.8" x14ac:dyDescent="0.3">
      <c r="A18" s="7" t="s">
        <v>51</v>
      </c>
      <c r="B18" s="7" t="s">
        <v>60</v>
      </c>
      <c r="C18" s="7" t="s">
        <v>61</v>
      </c>
      <c r="D18" s="9"/>
      <c r="E18" s="9"/>
      <c r="F18" s="9"/>
      <c r="G18" s="9"/>
      <c r="H18" s="9"/>
      <c r="I18" s="9"/>
    </row>
    <row r="19" spans="1:9" x14ac:dyDescent="0.3">
      <c r="A19" s="50">
        <v>1</v>
      </c>
      <c r="B19" s="50">
        <v>2</v>
      </c>
      <c r="C19" s="50">
        <v>3</v>
      </c>
      <c r="D19" s="48"/>
      <c r="E19" s="48"/>
      <c r="F19" s="48"/>
      <c r="G19" s="48"/>
      <c r="H19" s="48"/>
      <c r="I19" s="48"/>
    </row>
    <row r="20" spans="1:9" x14ac:dyDescent="0.3">
      <c r="A20" s="70">
        <v>1</v>
      </c>
      <c r="B20" s="70" t="s">
        <v>63</v>
      </c>
      <c r="C20" s="70">
        <v>22412.02</v>
      </c>
      <c r="D20" s="9"/>
      <c r="E20" s="9"/>
      <c r="F20" s="9"/>
      <c r="G20" s="9"/>
      <c r="H20" s="9"/>
      <c r="I20" s="9"/>
    </row>
    <row r="21" spans="1:9" x14ac:dyDescent="0.3">
      <c r="A21" s="70">
        <v>2</v>
      </c>
      <c r="B21" s="70" t="s">
        <v>64</v>
      </c>
      <c r="C21" s="70">
        <v>45172.149999999994</v>
      </c>
      <c r="D21" s="9"/>
      <c r="E21" s="9"/>
      <c r="F21" s="9"/>
      <c r="G21" s="9"/>
      <c r="H21" s="9"/>
      <c r="I21" s="9"/>
    </row>
    <row r="22" spans="1:9" x14ac:dyDescent="0.3">
      <c r="A22" s="70">
        <v>3</v>
      </c>
      <c r="B22" s="70" t="s">
        <v>65</v>
      </c>
      <c r="C22" s="70">
        <v>67161.350000000006</v>
      </c>
      <c r="D22" s="9"/>
      <c r="E22" s="9"/>
      <c r="F22" s="9"/>
      <c r="G22" s="9"/>
      <c r="H22" s="9"/>
      <c r="I22" s="9"/>
    </row>
    <row r="23" spans="1:9" x14ac:dyDescent="0.3">
      <c r="A23" s="70">
        <v>4</v>
      </c>
      <c r="B23" s="70" t="s">
        <v>66</v>
      </c>
      <c r="C23" s="70">
        <v>129168.45999999999</v>
      </c>
      <c r="D23" s="9"/>
      <c r="E23" s="9"/>
      <c r="F23" s="9"/>
      <c r="G23" s="9"/>
      <c r="H23" s="9"/>
      <c r="I23" s="9"/>
    </row>
    <row r="24" spans="1:9" x14ac:dyDescent="0.3">
      <c r="A24" s="70">
        <v>5</v>
      </c>
      <c r="B24" s="70" t="s">
        <v>67</v>
      </c>
      <c r="C24" s="70">
        <v>165738.37</v>
      </c>
      <c r="D24" s="9"/>
      <c r="E24" s="9"/>
      <c r="F24" s="9"/>
      <c r="G24" s="9"/>
      <c r="H24" s="9"/>
      <c r="I24" s="9"/>
    </row>
    <row r="25" spans="1:9" x14ac:dyDescent="0.3">
      <c r="A25" s="70">
        <v>6</v>
      </c>
      <c r="B25" s="70" t="s">
        <v>68</v>
      </c>
      <c r="C25" s="70">
        <v>16107.259999999998</v>
      </c>
      <c r="D25" s="9"/>
      <c r="E25" s="9"/>
      <c r="F25" s="9"/>
      <c r="G25" s="9"/>
      <c r="H25" s="9"/>
      <c r="I25" s="9"/>
    </row>
    <row r="26" spans="1:9" x14ac:dyDescent="0.3">
      <c r="A26" s="70">
        <v>7</v>
      </c>
      <c r="B26" s="70" t="s">
        <v>69</v>
      </c>
      <c r="C26" s="70">
        <v>114720.93</v>
      </c>
      <c r="D26" s="9"/>
      <c r="E26" s="9"/>
      <c r="F26" s="9"/>
      <c r="G26" s="9"/>
      <c r="H26" s="9"/>
      <c r="I26" s="9"/>
    </row>
    <row r="27" spans="1:9" x14ac:dyDescent="0.3">
      <c r="A27" s="70">
        <v>8</v>
      </c>
      <c r="B27" s="70" t="s">
        <v>70</v>
      </c>
      <c r="C27" s="70">
        <v>38641.82</v>
      </c>
      <c r="D27" s="9"/>
      <c r="E27" s="9"/>
      <c r="F27" s="9"/>
      <c r="G27" s="9"/>
      <c r="H27" s="9"/>
      <c r="I27" s="9"/>
    </row>
    <row r="28" spans="1:9" x14ac:dyDescent="0.3">
      <c r="A28" s="70">
        <v>9</v>
      </c>
      <c r="B28" s="70" t="s">
        <v>71</v>
      </c>
      <c r="C28" s="70">
        <v>19579.379999999997</v>
      </c>
      <c r="D28" s="9"/>
      <c r="E28" s="9"/>
      <c r="F28" s="9"/>
      <c r="G28" s="9"/>
      <c r="H28" s="9"/>
      <c r="I28" s="9"/>
    </row>
    <row r="29" spans="1:9" x14ac:dyDescent="0.3">
      <c r="A29" s="70">
        <v>10</v>
      </c>
      <c r="B29" s="70" t="s">
        <v>72</v>
      </c>
      <c r="C29" s="70">
        <v>110787.37</v>
      </c>
      <c r="D29" s="9"/>
      <c r="E29" s="9"/>
      <c r="F29" s="9"/>
      <c r="G29" s="9"/>
      <c r="H29" s="9"/>
      <c r="I29" s="9"/>
    </row>
    <row r="30" spans="1:9" x14ac:dyDescent="0.3">
      <c r="A30" s="70">
        <v>11</v>
      </c>
      <c r="B30" s="70" t="s">
        <v>73</v>
      </c>
      <c r="C30" s="70">
        <v>38933.120000000003</v>
      </c>
      <c r="D30" s="9"/>
      <c r="E30" s="9"/>
      <c r="F30" s="9"/>
      <c r="G30" s="9"/>
      <c r="H30" s="9"/>
      <c r="I30" s="9"/>
    </row>
    <row r="31" spans="1:9" x14ac:dyDescent="0.3">
      <c r="A31" s="70">
        <v>12</v>
      </c>
      <c r="B31" s="70" t="s">
        <v>74</v>
      </c>
      <c r="C31" s="70">
        <v>50974.89</v>
      </c>
      <c r="D31" s="9"/>
      <c r="E31" s="9"/>
      <c r="F31" s="9"/>
      <c r="G31" s="9"/>
      <c r="H31" s="9"/>
      <c r="I31" s="9"/>
    </row>
    <row r="32" spans="1:9" x14ac:dyDescent="0.3">
      <c r="A32" s="70">
        <v>13</v>
      </c>
      <c r="B32" s="70" t="s">
        <v>75</v>
      </c>
      <c r="C32" s="70">
        <v>43457.4</v>
      </c>
      <c r="D32" s="9"/>
      <c r="E32" s="9"/>
      <c r="F32" s="9"/>
      <c r="G32" s="9"/>
      <c r="H32" s="9"/>
      <c r="I32" s="9"/>
    </row>
    <row r="33" spans="1:9" x14ac:dyDescent="0.3">
      <c r="A33" s="70">
        <v>14</v>
      </c>
      <c r="B33" s="70" t="s">
        <v>76</v>
      </c>
      <c r="C33" s="70">
        <v>150172.28</v>
      </c>
      <c r="D33" s="9"/>
      <c r="E33" s="9"/>
      <c r="F33" s="9"/>
      <c r="G33" s="9"/>
      <c r="H33" s="9"/>
      <c r="I33" s="9"/>
    </row>
    <row r="34" spans="1:9" x14ac:dyDescent="0.3">
      <c r="A34" s="70">
        <v>15</v>
      </c>
      <c r="B34" s="70" t="s">
        <v>77</v>
      </c>
      <c r="C34" s="70">
        <v>31576.959999999999</v>
      </c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  <row r="40" spans="1:9" x14ac:dyDescent="0.3">
      <c r="A40" s="9"/>
      <c r="B40" s="9"/>
      <c r="C40" s="9"/>
      <c r="D40" s="9"/>
      <c r="E40" s="9"/>
      <c r="F40" s="9"/>
      <c r="G40" s="9"/>
      <c r="H40" s="9"/>
      <c r="I40" s="9"/>
    </row>
  </sheetData>
  <mergeCells count="2">
    <mergeCell ref="A3:I3"/>
    <mergeCell ref="A16:I1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2018-03-26T11:32:53Z</cp:lastPrinted>
  <dcterms:created xsi:type="dcterms:W3CDTF">2018-01-26T08:16:56Z</dcterms:created>
  <dcterms:modified xsi:type="dcterms:W3CDTF">2018-03-26T11:32:56Z</dcterms:modified>
</cp:coreProperties>
</file>