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stya\Desktop\Настя\2022\Отчеты 2021 по ДУ\3 мкр\"/>
    </mc:Choice>
  </mc:AlternateContent>
  <bookViews>
    <workbookView xWindow="240" yWindow="90" windowWidth="20115" windowHeight="7230"/>
  </bookViews>
  <sheets>
    <sheet name="отчет" sheetId="1" r:id="rId1"/>
    <sheet name="Перерасчеты-должники" sheetId="2" r:id="rId2"/>
  </sheets>
  <calcPr calcId="152511"/>
</workbook>
</file>

<file path=xl/calcChain.xml><?xml version="1.0" encoding="utf-8"?>
<calcChain xmlns="http://schemas.openxmlformats.org/spreadsheetml/2006/main">
  <c r="C28" i="1" l="1"/>
</calcChain>
</file>

<file path=xl/sharedStrings.xml><?xml version="1.0" encoding="utf-8"?>
<sst xmlns="http://schemas.openxmlformats.org/spreadsheetml/2006/main" count="128" uniqueCount="93">
  <si>
    <t xml:space="preserve">Год ввода </t>
  </si>
  <si>
    <t>Всего общая площадь МКД кв.м.</t>
  </si>
  <si>
    <t>№
п/п</t>
  </si>
  <si>
    <t>Статья доходов</t>
  </si>
  <si>
    <t>Начислено
собственникам,
руб.</t>
  </si>
  <si>
    <t>Оплачено
собственниками,
руб.</t>
  </si>
  <si>
    <t xml:space="preserve"> I</t>
  </si>
  <si>
    <t>Жилищные услуги</t>
  </si>
  <si>
    <t>Техническое обслуживание общих коммуникаций, технических устройств и помещений</t>
  </si>
  <si>
    <t>Содержание придомовой территории</t>
  </si>
  <si>
    <t>Содержание мест общего пользования</t>
  </si>
  <si>
    <t>Текущий ремонт</t>
  </si>
  <si>
    <t>Управление многоквартирным домом</t>
  </si>
  <si>
    <t>Содержание и текущий ремонт лифтового оборудования</t>
  </si>
  <si>
    <t>II</t>
  </si>
  <si>
    <t>Коммунальные ресурсы в целях содержания общего имущества</t>
  </si>
  <si>
    <t>1.</t>
  </si>
  <si>
    <t>ХВС в целях содержания общего имущества</t>
  </si>
  <si>
    <t>2.</t>
  </si>
  <si>
    <t>Электроэнергия в целях содержания общего имущества</t>
  </si>
  <si>
    <t>№ п/п</t>
  </si>
  <si>
    <t>Выполненные виды работ</t>
  </si>
  <si>
    <t>Собрано средств, руб</t>
  </si>
  <si>
    <t>Стоимость работ, руб</t>
  </si>
  <si>
    <t>Ед.изм.</t>
  </si>
  <si>
    <t>Объем</t>
  </si>
  <si>
    <t>Стоимость, руб.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</si>
  <si>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</si>
  <si>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</si>
  <si>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</si>
  <si>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</si>
  <si>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</si>
  <si>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часов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</si>
  <si>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</si>
  <si>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</si>
  <si>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</si>
  <si>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Сумма долга</t>
  </si>
  <si>
    <t>Отчет об исполнении управляющей организацией договора управления дома:</t>
  </si>
  <si>
    <t xml:space="preserve">2. Накопительный резервный фонд (текущий ремонт, дополнительные доходы) </t>
  </si>
  <si>
    <t>3. Текущий ремонт, в т.ч.</t>
  </si>
  <si>
    <t>7. Сведения о перерасчетах за жилищные услуги</t>
  </si>
  <si>
    <t>№ квартиры</t>
  </si>
  <si>
    <t xml:space="preserve">1. Доходы по содержанию и ремонту общего имущества дома </t>
  </si>
  <si>
    <t>Итого</t>
  </si>
  <si>
    <t>Дополнительные доходы</t>
  </si>
  <si>
    <t>Сальдо на 01.01.2021</t>
  </si>
  <si>
    <t>Задолженность 
на 01.01.2021 г.,
руб.</t>
  </si>
  <si>
    <t>Задолженность
на 01.01.2022 г.,
руб.</t>
  </si>
  <si>
    <t>Сальдо на 01.01.2022</t>
  </si>
  <si>
    <t>8. Сведения о должниках на 01.01.2022 г. (свыше 15000 руб)</t>
  </si>
  <si>
    <t>Широтная д.81 за 2021 год</t>
  </si>
  <si>
    <t>выборочный ремонт межпанельных швов 53 п.м.</t>
  </si>
  <si>
    <t xml:space="preserve"> </t>
  </si>
  <si>
    <t>канализационные выпуски 1,2 подъездов</t>
  </si>
  <si>
    <t>ИТОГО</t>
  </si>
  <si>
    <t>4.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</si>
  <si>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</si>
  <si>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</si>
  <si>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1</t>
  </si>
  <si>
    <t>2</t>
  </si>
  <si>
    <t>3</t>
  </si>
  <si>
    <t>I</t>
  </si>
  <si>
    <t>Количество обращений собственников в управляющую организацию в т.ч.</t>
  </si>
  <si>
    <t>Письменные.</t>
  </si>
  <si>
    <t>Устные</t>
  </si>
  <si>
    <t>Количество аварийных заявок</t>
  </si>
  <si>
    <t>Количество проверок контролирующих органов</t>
  </si>
  <si>
    <t>5.Сведения о случаях привлечения к административной ответственности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</si>
  <si>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</si>
  <si>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</si>
  <si>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</si>
  <si>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4</t>
  </si>
  <si>
    <t/>
  </si>
  <si>
    <t>6.Временно вводимые услуги</t>
  </si>
  <si>
    <t>Ед.изм</t>
  </si>
  <si>
    <t>5</t>
  </si>
  <si>
    <t>34</t>
  </si>
  <si>
    <t>36</t>
  </si>
  <si>
    <t>42</t>
  </si>
  <si>
    <t>65</t>
  </si>
  <si>
    <t>66</t>
  </si>
  <si>
    <t>сосна обыкновенна 4-5 м. 1 шт., доставка; услуги автовышки, электрика</t>
  </si>
  <si>
    <t>лифт</t>
  </si>
  <si>
    <t>акт недопоставки январь 2021</t>
  </si>
  <si>
    <t>часы</t>
  </si>
  <si>
    <t>ООО "НИКО"</t>
  </si>
  <si>
    <t xml:space="preserve">кв, не оснащ. ИПУ </t>
  </si>
  <si>
    <t>ГВС</t>
  </si>
  <si>
    <t>АО "УСТЭК"</t>
  </si>
  <si>
    <t>п.м.</t>
  </si>
  <si>
    <t>шт.</t>
  </si>
  <si>
    <t>реестр №2 отключений ГВС за июнь 2021г.</t>
  </si>
  <si>
    <t>14.06.2021, 08-00 - 25.06.2021, 24-00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</si>
</sst>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-"/>
  </numFmts>
  <fonts count="15" x14ac:knownFonts="1">
    <font>
      <sz val="11"/>
      <color indexed="8"/>
      <name val="Calibri"/>
    </font>
    <font>
      <b/>
      <sz val="18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.5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sz val="11"/>
      <name val="Calibri"/>
      <family val="2"/>
      <charset val="204"/>
    </font>
    <font>
      <b/>
      <sz val="18"/>
      <name val="Calibri"/>
      <family val="2"/>
      <charset val="204"/>
    </font>
    <font>
      <b/>
      <sz val="14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</borders>
  <cellStyleXfs count="1">
    <xf numFmtId="0" fontId="0" fillId="0" borderId="0" applyFill="0" applyProtection="0"/>
  </cellStyleXfs>
  <cellXfs count="58">
    <xf numFmtId="0" fontId="0" fillId="0" borderId="0" xfId="0"/>
    <xf numFmtId="0" fontId="0" fillId="0" borderId="0" xfId="0" applyFill="1" applyProtection="1"/>
    <xf numFmtId="0" fontId="2" fillId="0" borderId="0" xfId="0" applyFont="1" applyFill="1" applyProtection="1"/>
    <xf numFmtId="0" fontId="0" fillId="0" borderId="1" xfId="0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vertical="center" wrapText="1"/>
    </xf>
    <xf numFmtId="164" fontId="4" fillId="0" borderId="1" xfId="0" applyNumberFormat="1" applyFont="1" applyFill="1" applyBorder="1" applyAlignment="1" applyProtection="1">
      <alignment horizontal="center" vertical="center" wrapText="1"/>
    </xf>
    <xf numFmtId="3" fontId="4" fillId="0" borderId="0" xfId="0" applyNumberFormat="1" applyFont="1" applyFill="1" applyAlignment="1" applyProtection="1">
      <alignment horizontal="center" vertical="center"/>
    </xf>
    <xf numFmtId="0" fontId="4" fillId="0" borderId="0" xfId="0" applyFont="1" applyFill="1" applyAlignment="1" applyProtection="1">
      <alignment vertical="center"/>
    </xf>
    <xf numFmtId="0" fontId="5" fillId="0" borderId="1" xfId="0" applyFont="1" applyFill="1" applyBorder="1" applyAlignment="1" applyProtection="1">
      <alignment vertical="center" wrapText="1"/>
    </xf>
    <xf numFmtId="0" fontId="5" fillId="0" borderId="0" xfId="0" applyFont="1" applyFill="1" applyProtection="1"/>
    <xf numFmtId="0" fontId="0" fillId="0" borderId="1" xfId="0" applyFill="1" applyBorder="1" applyAlignment="1" applyProtection="1">
      <alignment wrapText="1"/>
    </xf>
    <xf numFmtId="0" fontId="0" fillId="0" borderId="1" xfId="0" applyNumberForma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wrapText="1"/>
    </xf>
    <xf numFmtId="0" fontId="4" fillId="0" borderId="0" xfId="0" applyFont="1" applyFill="1" applyProtection="1"/>
    <xf numFmtId="0" fontId="6" fillId="0" borderId="1" xfId="0" applyFont="1" applyFill="1" applyBorder="1" applyAlignment="1" applyProtection="1">
      <alignment vertical="center" wrapText="1"/>
    </xf>
    <xf numFmtId="0" fontId="0" fillId="0" borderId="2" xfId="0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left" vertical="center" wrapText="1"/>
    </xf>
    <xf numFmtId="0" fontId="0" fillId="0" borderId="3" xfId="0" applyFill="1" applyBorder="1" applyAlignment="1" applyProtection="1">
      <alignment horizontal="center"/>
    </xf>
    <xf numFmtId="0" fontId="5" fillId="0" borderId="3" xfId="0" applyFont="1" applyFill="1" applyBorder="1" applyAlignment="1" applyProtection="1">
      <alignment horizontal="left"/>
    </xf>
    <xf numFmtId="0" fontId="0" fillId="0" borderId="4" xfId="0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0" fillId="0" borderId="6" xfId="0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 vertical="center" wrapText="1"/>
    </xf>
    <xf numFmtId="1" fontId="0" fillId="0" borderId="0" xfId="0" applyNumberForma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/>
    </xf>
    <xf numFmtId="49" fontId="0" fillId="0" borderId="3" xfId="0" applyNumberFormat="1" applyFill="1" applyBorder="1" applyAlignment="1" applyProtection="1">
      <alignment horizontal="center" vertical="center" wrapText="1"/>
    </xf>
    <xf numFmtId="164" fontId="0" fillId="0" borderId="3" xfId="0" applyNumberFormat="1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/>
    </xf>
    <xf numFmtId="0" fontId="8" fillId="0" borderId="0" xfId="0" applyFont="1" applyFill="1" applyProtection="1"/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left"/>
    </xf>
    <xf numFmtId="0" fontId="0" fillId="0" borderId="0" xfId="0" applyFill="1" applyBorder="1" applyAlignment="1" applyProtection="1">
      <alignment horizontal="center" vertical="center"/>
    </xf>
    <xf numFmtId="1" fontId="5" fillId="0" borderId="3" xfId="0" applyNumberFormat="1" applyFont="1" applyFill="1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horizontal="left" vertical="center" wrapText="1"/>
    </xf>
    <xf numFmtId="0" fontId="11" fillId="0" borderId="8" xfId="0" applyFont="1" applyBorder="1" applyAlignment="1">
      <alignment horizontal="left" vertical="center" shrinkToFit="1"/>
    </xf>
    <xf numFmtId="0" fontId="12" fillId="0" borderId="9" xfId="0" applyNumberFormat="1" applyFont="1" applyBorder="1" applyAlignment="1" applyProtection="1">
      <alignment horizontal="center" vertical="center"/>
    </xf>
    <xf numFmtId="0" fontId="13" fillId="0" borderId="10" xfId="0" applyNumberFormat="1" applyFont="1" applyBorder="1" applyAlignment="1" applyProtection="1">
      <alignment horizontal="center" vertical="distributed"/>
    </xf>
    <xf numFmtId="0" fontId="14" fillId="0" borderId="11" xfId="0" applyNumberFormat="1" applyFont="1" applyBorder="1" applyAlignment="1" applyProtection="1">
      <alignment horizontal="left" vertical="distributed"/>
    </xf>
    <xf numFmtId="0" fontId="9" fillId="0" borderId="11" xfId="0" applyNumberFormat="1" applyFont="1" applyBorder="1" applyAlignment="1" applyProtection="1">
      <alignment horizontal="left" vertical="distributed"/>
    </xf>
    <xf numFmtId="49" fontId="5" fillId="0" borderId="3" xfId="0" applyNumberFormat="1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 wrapText="1"/>
    </xf>
    <xf numFmtId="17" fontId="0" fillId="0" borderId="3" xfId="0" applyNumberFormat="1" applyFill="1" applyBorder="1" applyAlignment="1" applyProtection="1">
      <alignment horizontal="center" vertical="center" wrapText="1"/>
    </xf>
    <xf numFmtId="0" fontId="9" fillId="0" borderId="9" xfId="0" applyNumberFormat="1" applyFont="1" applyBorder="1" applyAlignment="1" applyProtection="1">
      <alignment horizontal="center" vertical="center"/>
    </xf>
    <xf numFmtId="0" fontId="11" fillId="0" borderId="8" xfId="0" applyFont="1" applyBorder="1" applyAlignment="1">
      <alignment horizontal="left" vertical="center" shrinkToFit="1"/>
    </xf>
    <xf numFmtId="0" fontId="0" fillId="0" borderId="0" xfId="0" applyFill="1" applyProtection="1"/>
    <xf numFmtId="0" fontId="1" fillId="0" borderId="0" xfId="0" applyFont="1" applyFill="1" applyAlignment="1" applyProtection="1">
      <alignment horizontal="center" vertical="center" wrapText="1"/>
    </xf>
    <xf numFmtId="0" fontId="7" fillId="0" borderId="0" xfId="0" applyFont="1" applyFill="1" applyAlignment="1" applyProtection="1">
      <alignment horizontal="left" vertical="center" wrapText="1"/>
    </xf>
    <xf numFmtId="0" fontId="3" fillId="0" borderId="0" xfId="0" applyFont="1" applyFill="1" applyAlignment="1" applyProtection="1">
      <alignment horizontal="left" vertical="center" wrapText="1"/>
    </xf>
    <xf numFmtId="0" fontId="0" fillId="0" borderId="0" xfId="0" applyFill="1" applyAlignment="1" applyProtection="1">
      <alignment horizontal="left" wrapText="1"/>
    </xf>
    <xf numFmtId="0" fontId="10" fillId="0" borderId="12" xfId="0" applyFont="1" applyBorder="1" applyAlignment="1">
      <alignment horizontal="center" vertical="center"/>
    </xf>
    <xf numFmtId="0" fontId="0" fillId="0" borderId="0" xfId="0" applyFill="1" applyAlignment="1" applyProtection="1">
      <alignment horizontal="center"/>
    </xf>
    <xf numFmtId="0" fontId="7" fillId="0" borderId="7" xfId="0" applyFont="1" applyFill="1" applyBorder="1" applyAlignment="1" applyProtection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tabSelected="1" showRuler="0" topLeftCell="A10" zoomScaleNormal="100" workbookViewId="0">
      <selection activeCell="E17" sqref="E17"/>
    </sheetView>
  </sheetViews>
  <sheetFormatPr defaultRowHeight="15" x14ac:dyDescent="0.25"/>
  <cols>
    <col min="1" max="1" width="7.28515625" style="1" customWidth="1"/>
    <col min="2" max="2" width="48.7109375" style="1" customWidth="1"/>
    <col min="3" max="5" width="17.28515625" style="1" customWidth="1"/>
    <col min="6" max="6" width="20.42578125" style="1" customWidth="1"/>
    <col min="7" max="16384" width="9.140625" style="1"/>
  </cols>
  <sheetData>
    <row r="1" spans="1:6" ht="20.25" customHeight="1" x14ac:dyDescent="0.25">
      <c r="A1" s="51" t="s">
        <v>37</v>
      </c>
      <c r="B1" s="51"/>
      <c r="C1" s="51"/>
      <c r="D1" s="51"/>
      <c r="E1" s="51"/>
      <c r="F1" s="51"/>
    </row>
    <row r="2" spans="1:6" ht="23.25" x14ac:dyDescent="0.25">
      <c r="A2" s="55" t="s">
        <v>50</v>
      </c>
      <c r="B2" s="56"/>
      <c r="C2" s="56"/>
      <c r="D2" s="56"/>
      <c r="E2" s="56"/>
      <c r="F2" s="56"/>
    </row>
    <row r="6" spans="1:6" ht="18.75" x14ac:dyDescent="0.3">
      <c r="B6" s="2" t="s">
        <v>0</v>
      </c>
      <c r="C6" s="40">
        <v>1978</v>
      </c>
    </row>
    <row r="7" spans="1:6" ht="18.75" x14ac:dyDescent="0.3">
      <c r="B7" s="2" t="s">
        <v>1</v>
      </c>
      <c r="C7" s="40">
        <v>3651.8</v>
      </c>
    </row>
    <row r="8" spans="1:6" ht="18.75" x14ac:dyDescent="0.3">
      <c r="B8" s="2"/>
      <c r="C8" s="2"/>
    </row>
    <row r="9" spans="1:6" ht="22.5" customHeight="1" x14ac:dyDescent="0.25">
      <c r="A9" s="52" t="s">
        <v>42</v>
      </c>
      <c r="B9" s="53"/>
      <c r="C9" s="53"/>
      <c r="D9" s="53"/>
      <c r="E9" s="53"/>
      <c r="F9" s="53"/>
    </row>
    <row r="10" spans="1:6" ht="79.5" customHeight="1" x14ac:dyDescent="0.25">
      <c r="A10" s="3" t="s">
        <v>2</v>
      </c>
      <c r="B10" s="3" t="s">
        <v>3</v>
      </c>
      <c r="C10" s="3" t="s">
        <v>46</v>
      </c>
      <c r="D10" s="3" t="s">
        <v>4</v>
      </c>
      <c r="E10" s="3" t="s">
        <v>5</v>
      </c>
      <c r="F10" s="3" t="s">
        <v>47</v>
      </c>
    </row>
    <row r="11" spans="1:6" x14ac:dyDescent="0.25">
      <c r="A11" s="3">
        <v>1</v>
      </c>
      <c r="B11" s="3">
        <v>2</v>
      </c>
      <c r="C11" s="3">
        <v>3</v>
      </c>
      <c r="D11" s="3">
        <v>4</v>
      </c>
      <c r="E11" s="3">
        <v>5</v>
      </c>
      <c r="F11" s="3">
        <v>6</v>
      </c>
    </row>
    <row r="12" spans="1:6" s="8" customFormat="1" x14ac:dyDescent="0.25">
      <c r="A12" s="4" t="s">
        <v>6</v>
      </c>
      <c r="B12" s="5" t="s">
        <v>7</v>
      </c>
      <c r="C12" s="6"/>
      <c r="D12" s="6"/>
      <c r="E12" s="7"/>
      <c r="F12" s="6"/>
    </row>
    <row r="13" spans="1:6" s="10" customFormat="1" ht="30.75" customHeight="1" x14ac:dyDescent="0.25">
      <c r="A13" s="33">
        <v>1</v>
      </c>
      <c r="B13" s="9" t="s">
        <v>8</v>
      </c>
      <c r="C13" s="41">
        <v>123562</v>
      </c>
      <c r="D13" s="41">
        <v>357146</v>
      </c>
      <c r="E13" s="41">
        <v>351455</v>
      </c>
      <c r="F13" s="41">
        <v>129253</v>
      </c>
    </row>
    <row r="14" spans="1:6" x14ac:dyDescent="0.25">
      <c r="A14" s="12">
        <v>2</v>
      </c>
      <c r="B14" s="11" t="s">
        <v>9</v>
      </c>
      <c r="C14" s="41">
        <v>34025</v>
      </c>
      <c r="D14" s="41">
        <v>92902</v>
      </c>
      <c r="E14" s="41">
        <v>91358</v>
      </c>
      <c r="F14" s="41">
        <v>35568</v>
      </c>
    </row>
    <row r="15" spans="1:6" x14ac:dyDescent="0.25">
      <c r="A15" s="12">
        <v>3</v>
      </c>
      <c r="B15" s="11" t="s">
        <v>10</v>
      </c>
      <c r="C15" s="41">
        <v>81093</v>
      </c>
      <c r="D15" s="41">
        <v>224805</v>
      </c>
      <c r="E15" s="41">
        <v>222064</v>
      </c>
      <c r="F15" s="41">
        <v>83833</v>
      </c>
    </row>
    <row r="16" spans="1:6" x14ac:dyDescent="0.25">
      <c r="A16" s="12">
        <v>4</v>
      </c>
      <c r="B16" s="11" t="s">
        <v>11</v>
      </c>
      <c r="C16" s="41">
        <v>31524</v>
      </c>
      <c r="D16" s="41">
        <v>96408</v>
      </c>
      <c r="E16" s="41">
        <v>94083</v>
      </c>
      <c r="F16" s="41">
        <v>33849</v>
      </c>
    </row>
    <row r="17" spans="1:6" x14ac:dyDescent="0.25">
      <c r="A17" s="12">
        <v>5</v>
      </c>
      <c r="B17" s="11" t="s">
        <v>12</v>
      </c>
      <c r="C17" s="41">
        <v>-42751</v>
      </c>
      <c r="D17" s="41">
        <v>153376</v>
      </c>
      <c r="E17" s="41">
        <v>57972</v>
      </c>
      <c r="F17" s="41">
        <v>52652</v>
      </c>
    </row>
    <row r="18" spans="1:6" ht="30" x14ac:dyDescent="0.25">
      <c r="A18" s="12">
        <v>6</v>
      </c>
      <c r="B18" s="11" t="s">
        <v>13</v>
      </c>
      <c r="C18" s="41">
        <v>79771</v>
      </c>
      <c r="D18" s="41">
        <v>216227</v>
      </c>
      <c r="E18" s="41">
        <v>214901</v>
      </c>
      <c r="F18" s="41">
        <v>81097</v>
      </c>
    </row>
    <row r="19" spans="1:6" s="15" customFormat="1" ht="30" x14ac:dyDescent="0.25">
      <c r="A19" s="13" t="s">
        <v>14</v>
      </c>
      <c r="B19" s="14" t="s">
        <v>15</v>
      </c>
      <c r="C19" s="6"/>
      <c r="D19" s="6"/>
      <c r="E19" s="6"/>
      <c r="F19" s="6"/>
    </row>
    <row r="20" spans="1:6" x14ac:dyDescent="0.25">
      <c r="A20" s="12" t="s">
        <v>16</v>
      </c>
      <c r="B20" s="11" t="s">
        <v>17</v>
      </c>
      <c r="C20" s="41">
        <v>3467</v>
      </c>
      <c r="D20" s="41">
        <v>15557</v>
      </c>
      <c r="E20" s="41">
        <v>14738</v>
      </c>
      <c r="F20" s="41">
        <v>4286</v>
      </c>
    </row>
    <row r="21" spans="1:6" ht="15" customHeight="1" x14ac:dyDescent="0.25">
      <c r="A21" s="12" t="s">
        <v>18</v>
      </c>
      <c r="B21" s="16" t="s">
        <v>19</v>
      </c>
      <c r="C21" s="41">
        <v>13402</v>
      </c>
      <c r="D21" s="41">
        <v>49080</v>
      </c>
      <c r="E21" s="41">
        <v>47382</v>
      </c>
      <c r="F21" s="41">
        <v>15099</v>
      </c>
    </row>
    <row r="23" spans="1:6" ht="18.75" customHeight="1" x14ac:dyDescent="0.25">
      <c r="A23" s="52" t="s">
        <v>38</v>
      </c>
      <c r="B23" s="53"/>
      <c r="C23" s="53"/>
      <c r="D23" s="53"/>
      <c r="E23" s="53"/>
      <c r="F23" s="53"/>
    </row>
    <row r="24" spans="1:6" ht="33.75" customHeight="1" x14ac:dyDescent="0.25">
      <c r="A24" s="3" t="s">
        <v>20</v>
      </c>
      <c r="B24" s="3" t="s">
        <v>21</v>
      </c>
      <c r="C24" s="3" t="s">
        <v>45</v>
      </c>
      <c r="D24" s="3" t="s">
        <v>22</v>
      </c>
      <c r="E24" s="3" t="s">
        <v>23</v>
      </c>
      <c r="F24" s="3" t="s">
        <v>48</v>
      </c>
    </row>
    <row r="25" spans="1:6" x14ac:dyDescent="0.25">
      <c r="A25" s="3">
        <v>1</v>
      </c>
      <c r="B25" s="3">
        <v>2</v>
      </c>
      <c r="C25" s="3">
        <v>3</v>
      </c>
      <c r="D25" s="3">
        <v>4</v>
      </c>
      <c r="E25" s="3">
        <v>5</v>
      </c>
      <c r="F25" s="3">
        <v>6</v>
      </c>
    </row>
    <row r="26" spans="1:6" ht="15" customHeight="1" x14ac:dyDescent="0.25">
      <c r="A26" s="17">
        <v>1</v>
      </c>
      <c r="B26" s="18" t="s">
        <v>11</v>
      </c>
      <c r="C26" s="41">
        <v>-520988</v>
      </c>
      <c r="D26" s="41">
        <v>94422</v>
      </c>
      <c r="E26" s="41">
        <v>114848</v>
      </c>
      <c r="F26" s="41">
        <v>-541413</v>
      </c>
    </row>
    <row r="27" spans="1:6" x14ac:dyDescent="0.25">
      <c r="A27" s="19">
        <v>2</v>
      </c>
      <c r="B27" s="20" t="s">
        <v>44</v>
      </c>
      <c r="C27" s="28">
        <v>0</v>
      </c>
      <c r="D27" s="41">
        <v>0</v>
      </c>
      <c r="E27" s="28">
        <v>0</v>
      </c>
      <c r="F27" s="38">
        <v>0</v>
      </c>
    </row>
    <row r="28" spans="1:6" x14ac:dyDescent="0.25">
      <c r="A28" s="19"/>
      <c r="B28" s="20" t="s">
        <v>43</v>
      </c>
      <c r="C28" s="28">
        <f>C26</f>
        <v>-520988</v>
      </c>
      <c r="D28" s="41">
        <v>94422</v>
      </c>
      <c r="E28" s="41">
        <v>114848</v>
      </c>
      <c r="F28" s="41">
        <v>-541413</v>
      </c>
    </row>
    <row r="29" spans="1:6" x14ac:dyDescent="0.25">
      <c r="A29" s="35"/>
      <c r="B29" s="36"/>
      <c r="C29" s="35"/>
      <c r="D29" s="35"/>
      <c r="E29" s="35"/>
      <c r="F29" s="27"/>
    </row>
    <row r="30" spans="1:6" x14ac:dyDescent="0.25">
      <c r="A30" s="53" t="s">
        <v>39</v>
      </c>
      <c r="B30" s="54"/>
      <c r="C30" s="54"/>
      <c r="D30" s="54"/>
      <c r="E30" s="54"/>
      <c r="F30" s="54"/>
    </row>
    <row r="31" spans="1:6" x14ac:dyDescent="0.25">
      <c r="A31" s="3" t="s">
        <v>20</v>
      </c>
      <c r="B31" s="21" t="s">
        <v>21</v>
      </c>
      <c r="C31" s="22" t="s">
        <v>24</v>
      </c>
      <c r="D31" s="22" t="s">
        <v>25</v>
      </c>
      <c r="E31" s="23" t="s">
        <v>26</v>
      </c>
      <c r="F31" s="24"/>
    </row>
    <row r="32" spans="1:6" x14ac:dyDescent="0.25">
      <c r="A32" s="3">
        <v>1</v>
      </c>
      <c r="B32" s="21">
        <v>2</v>
      </c>
      <c r="C32" s="19">
        <v>3</v>
      </c>
      <c r="D32" s="22">
        <v>4</v>
      </c>
      <c r="E32" s="23">
        <v>5</v>
      </c>
      <c r="F32" s="25"/>
    </row>
    <row r="33" spans="1:6" x14ac:dyDescent="0.25">
      <c r="A33" s="41">
        <v>1</v>
      </c>
      <c r="B33" s="43" t="s">
        <v>51</v>
      </c>
      <c r="C33" s="48" t="s">
        <v>89</v>
      </c>
      <c r="D33" s="41">
        <v>53</v>
      </c>
      <c r="E33" s="41">
        <v>28090</v>
      </c>
    </row>
    <row r="34" spans="1:6" x14ac:dyDescent="0.25">
      <c r="A34" s="41">
        <v>2</v>
      </c>
      <c r="B34" s="43" t="s">
        <v>53</v>
      </c>
      <c r="C34" s="41" t="s">
        <v>52</v>
      </c>
      <c r="D34" s="41" t="s">
        <v>52</v>
      </c>
      <c r="E34" s="41">
        <v>78541</v>
      </c>
    </row>
    <row r="35" spans="1:6" ht="30" x14ac:dyDescent="0.25">
      <c r="A35" s="41">
        <v>3</v>
      </c>
      <c r="B35" s="44" t="s">
        <v>81</v>
      </c>
      <c r="C35" s="48" t="s">
        <v>90</v>
      </c>
      <c r="D35" s="41">
        <v>1</v>
      </c>
      <c r="E35" s="41">
        <v>8217</v>
      </c>
    </row>
    <row r="36" spans="1:6" x14ac:dyDescent="0.25">
      <c r="A36" s="41">
        <v>4</v>
      </c>
      <c r="B36" s="41" t="s">
        <v>54</v>
      </c>
      <c r="C36" s="41" t="s">
        <v>52</v>
      </c>
      <c r="D36" s="41" t="s">
        <v>52</v>
      </c>
      <c r="E36" s="41">
        <v>114848</v>
      </c>
    </row>
    <row r="38" spans="1:6" ht="18.75" x14ac:dyDescent="0.25">
      <c r="A38" s="49" t="s">
        <v>55</v>
      </c>
      <c r="B38" s="50"/>
      <c r="C38" s="50"/>
      <c r="D38" s="50"/>
      <c r="E38" s="50"/>
      <c r="F38" s="50"/>
    </row>
    <row r="39" spans="1:6" x14ac:dyDescent="0.25">
      <c r="A39" s="41" t="s">
        <v>20</v>
      </c>
      <c r="B39" s="41" t="s">
        <v>56</v>
      </c>
      <c r="C39" s="41" t="s">
        <v>57</v>
      </c>
    </row>
    <row r="40" spans="1:6" x14ac:dyDescent="0.25">
      <c r="A40" s="41" t="s">
        <v>58</v>
      </c>
      <c r="B40" s="41" t="s">
        <v>59</v>
      </c>
      <c r="C40" s="41" t="s">
        <v>60</v>
      </c>
    </row>
    <row r="41" spans="1:6" ht="30" x14ac:dyDescent="0.25">
      <c r="A41" s="41" t="s">
        <v>61</v>
      </c>
      <c r="B41" s="43" t="s">
        <v>62</v>
      </c>
      <c r="C41" s="41">
        <v>106</v>
      </c>
    </row>
    <row r="42" spans="1:6" x14ac:dyDescent="0.25">
      <c r="A42" s="41" t="s">
        <v>58</v>
      </c>
      <c r="B42" s="43" t="s">
        <v>63</v>
      </c>
      <c r="C42" s="41">
        <v>4</v>
      </c>
    </row>
    <row r="43" spans="1:6" x14ac:dyDescent="0.25">
      <c r="A43" s="41" t="s">
        <v>59</v>
      </c>
      <c r="B43" s="43" t="s">
        <v>64</v>
      </c>
      <c r="C43" s="41">
        <v>93</v>
      </c>
    </row>
    <row r="44" spans="1:6" x14ac:dyDescent="0.25">
      <c r="A44" s="41" t="s">
        <v>60</v>
      </c>
      <c r="B44" s="43" t="s">
        <v>65</v>
      </c>
      <c r="C44" s="41">
        <v>9</v>
      </c>
    </row>
    <row r="45" spans="1:6" x14ac:dyDescent="0.25">
      <c r="A45" s="41" t="s">
        <v>14</v>
      </c>
      <c r="B45" s="43" t="s">
        <v>66</v>
      </c>
      <c r="C45" s="41">
        <v>0</v>
      </c>
    </row>
    <row r="47" spans="1:6" ht="18.75" x14ac:dyDescent="0.25">
      <c r="A47" s="49" t="s">
        <v>67</v>
      </c>
      <c r="B47" s="50"/>
      <c r="C47" s="50"/>
      <c r="D47" s="50"/>
      <c r="E47" s="50"/>
      <c r="F47" s="50"/>
    </row>
    <row r="48" spans="1:6" ht="45" x14ac:dyDescent="0.25">
      <c r="A48" s="42" t="s">
        <v>20</v>
      </c>
      <c r="B48" s="42" t="s">
        <v>68</v>
      </c>
      <c r="C48" s="42" t="s">
        <v>69</v>
      </c>
      <c r="D48" s="42" t="s">
        <v>70</v>
      </c>
    </row>
    <row r="49" spans="1:6" x14ac:dyDescent="0.25">
      <c r="A49" s="41" t="s">
        <v>58</v>
      </c>
      <c r="B49" s="41" t="s">
        <v>59</v>
      </c>
      <c r="C49" s="41" t="s">
        <v>60</v>
      </c>
      <c r="D49" s="41" t="s">
        <v>71</v>
      </c>
    </row>
    <row r="50" spans="1:6" x14ac:dyDescent="0.25">
      <c r="A50" s="41" t="s">
        <v>72</v>
      </c>
      <c r="B50" s="41" t="s">
        <v>72</v>
      </c>
      <c r="C50" s="41" t="s">
        <v>72</v>
      </c>
      <c r="D50" s="41" t="s">
        <v>72</v>
      </c>
    </row>
    <row r="52" spans="1:6" ht="18.75" x14ac:dyDescent="0.25">
      <c r="A52" s="49" t="s">
        <v>73</v>
      </c>
      <c r="B52" s="50"/>
      <c r="C52" s="50"/>
      <c r="D52" s="50"/>
      <c r="E52" s="50"/>
      <c r="F52" s="50"/>
    </row>
    <row r="53" spans="1:6" ht="30" x14ac:dyDescent="0.25">
      <c r="A53" s="41" t="s">
        <v>20</v>
      </c>
      <c r="B53" s="42" t="s">
        <v>21</v>
      </c>
      <c r="C53" s="42" t="s">
        <v>74</v>
      </c>
      <c r="D53" s="42" t="s">
        <v>25</v>
      </c>
      <c r="E53" s="42" t="s">
        <v>23</v>
      </c>
    </row>
    <row r="54" spans="1:6" x14ac:dyDescent="0.25">
      <c r="A54" s="41" t="s">
        <v>58</v>
      </c>
      <c r="B54" s="41" t="s">
        <v>59</v>
      </c>
      <c r="C54" s="41" t="s">
        <v>60</v>
      </c>
      <c r="D54" s="41" t="s">
        <v>71</v>
      </c>
      <c r="E54" s="41" t="s">
        <v>75</v>
      </c>
    </row>
    <row r="55" spans="1:6" x14ac:dyDescent="0.25">
      <c r="A55" s="41" t="s">
        <v>72</v>
      </c>
      <c r="B55" s="41" t="s">
        <v>72</v>
      </c>
      <c r="C55" s="41" t="s">
        <v>72</v>
      </c>
      <c r="D55" s="41" t="s">
        <v>72</v>
      </c>
      <c r="E55" s="41" t="s">
        <v>72</v>
      </c>
    </row>
  </sheetData>
  <sheetProtection formatCells="0" formatColumns="0" formatRows="0" insertColumns="0" insertRows="0" insertHyperlinks="0" deleteColumns="0" deleteRows="0" sort="0" autoFilter="0" pivotTables="0"/>
  <mergeCells count="8">
    <mergeCell ref="A38:F38"/>
    <mergeCell ref="A47:F47"/>
    <mergeCell ref="A52:F52"/>
    <mergeCell ref="A1:F1"/>
    <mergeCell ref="A9:F9"/>
    <mergeCell ref="A23:F23"/>
    <mergeCell ref="A30:F30"/>
    <mergeCell ref="A2:F2"/>
  </mergeCells>
  <pageMargins left="0.78740157480314998" right="0.39370078740157" top="0.39370078740157" bottom="0.39370078740157" header="0.31496062992126" footer="0.31496062992126"/>
  <pageSetup paperSize="9" scale="7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9"/>
  <sheetViews>
    <sheetView zoomScaleNormal="100" workbookViewId="0">
      <selection activeCell="D7" sqref="D7:E7"/>
    </sheetView>
  </sheetViews>
  <sheetFormatPr defaultRowHeight="15" x14ac:dyDescent="0.25"/>
  <cols>
    <col min="1" max="1" width="3.85546875" customWidth="1"/>
    <col min="2" max="2" width="7.28515625" customWidth="1"/>
    <col min="3" max="3" width="10.85546875" customWidth="1"/>
    <col min="4" max="5" width="20.42578125" customWidth="1"/>
    <col min="6" max="6" width="12.5703125" customWidth="1"/>
    <col min="8" max="8" width="7.42578125" customWidth="1"/>
    <col min="9" max="9" width="27.5703125" customWidth="1"/>
  </cols>
  <sheetData>
    <row r="3" spans="1:9" s="1" customFormat="1" ht="18.75" customHeight="1" x14ac:dyDescent="0.25">
      <c r="A3" s="57" t="s">
        <v>40</v>
      </c>
      <c r="B3" s="57"/>
      <c r="C3" s="57"/>
      <c r="D3" s="57"/>
      <c r="E3" s="57"/>
      <c r="F3" s="57"/>
      <c r="G3" s="57"/>
      <c r="H3" s="57"/>
      <c r="I3" s="57"/>
    </row>
    <row r="4" spans="1:9" s="1" customFormat="1" ht="90" x14ac:dyDescent="0.25">
      <c r="A4" s="3" t="s">
        <v>27</v>
      </c>
      <c r="B4" s="3" t="s">
        <v>28</v>
      </c>
      <c r="C4" s="3" t="s">
        <v>29</v>
      </c>
      <c r="D4" s="3" t="s">
        <v>30</v>
      </c>
      <c r="E4" s="3" t="s">
        <v>31</v>
      </c>
      <c r="F4" s="3" t="s">
        <v>32</v>
      </c>
      <c r="G4" s="3" t="s">
        <v>33</v>
      </c>
      <c r="H4" s="3" t="s">
        <v>34</v>
      </c>
      <c r="I4" s="3" t="s">
        <v>35</v>
      </c>
    </row>
    <row r="5" spans="1:9" s="1" customFormat="1" x14ac:dyDescent="0.25">
      <c r="A5" s="17">
        <v>1</v>
      </c>
      <c r="B5" s="17">
        <v>2</v>
      </c>
      <c r="C5" s="17">
        <v>3</v>
      </c>
      <c r="D5" s="17">
        <v>4</v>
      </c>
      <c r="E5" s="17">
        <v>5</v>
      </c>
      <c r="F5" s="17">
        <v>6</v>
      </c>
      <c r="G5" s="17">
        <v>7</v>
      </c>
      <c r="H5" s="17">
        <v>8</v>
      </c>
      <c r="I5" s="17">
        <v>9</v>
      </c>
    </row>
    <row r="6" spans="1:9" s="1" customFormat="1" ht="30" x14ac:dyDescent="0.25">
      <c r="A6" s="22">
        <v>1</v>
      </c>
      <c r="B6" s="45" t="s">
        <v>59</v>
      </c>
      <c r="C6" s="46" t="s">
        <v>82</v>
      </c>
      <c r="D6" s="46" t="s">
        <v>83</v>
      </c>
      <c r="E6" s="47">
        <v>44197</v>
      </c>
      <c r="F6" s="30">
        <v>24</v>
      </c>
      <c r="G6" s="46" t="s">
        <v>84</v>
      </c>
      <c r="H6" s="22">
        <v>100</v>
      </c>
      <c r="I6" s="46" t="s">
        <v>85</v>
      </c>
    </row>
    <row r="7" spans="1:9" s="1" customFormat="1" ht="45" x14ac:dyDescent="0.25">
      <c r="A7" s="22">
        <v>2</v>
      </c>
      <c r="B7" s="45" t="s">
        <v>86</v>
      </c>
      <c r="C7" s="22" t="s">
        <v>87</v>
      </c>
      <c r="D7" s="22" t="s">
        <v>91</v>
      </c>
      <c r="E7" s="22" t="s">
        <v>92</v>
      </c>
      <c r="F7" s="30">
        <v>280</v>
      </c>
      <c r="G7" s="46" t="s">
        <v>84</v>
      </c>
      <c r="H7" s="22">
        <v>100</v>
      </c>
      <c r="I7" s="46" t="s">
        <v>88</v>
      </c>
    </row>
    <row r="8" spans="1:9" s="1" customFormat="1" x14ac:dyDescent="0.25">
      <c r="A8" s="22">
        <v>3</v>
      </c>
      <c r="B8" s="29"/>
      <c r="C8" s="22"/>
      <c r="D8" s="22"/>
      <c r="E8" s="22"/>
      <c r="F8" s="30"/>
      <c r="G8" s="22"/>
      <c r="H8" s="22"/>
      <c r="I8" s="22"/>
    </row>
    <row r="9" spans="1:9" s="1" customFormat="1" x14ac:dyDescent="0.25">
      <c r="A9" s="31">
        <v>4</v>
      </c>
      <c r="B9" s="22"/>
      <c r="C9" s="22"/>
      <c r="D9" s="22"/>
      <c r="E9" s="22"/>
      <c r="F9" s="22"/>
      <c r="G9" s="22"/>
      <c r="H9" s="22"/>
      <c r="I9" s="22"/>
    </row>
    <row r="10" spans="1:9" s="1" customFormat="1" x14ac:dyDescent="0.25">
      <c r="A10" s="37"/>
      <c r="B10" s="26"/>
      <c r="C10" s="26"/>
      <c r="D10" s="26"/>
      <c r="E10" s="26"/>
      <c r="F10" s="26"/>
      <c r="G10" s="26"/>
      <c r="H10" s="26"/>
      <c r="I10" s="26"/>
    </row>
    <row r="11" spans="1:9" s="1" customFormat="1" ht="18.75" customHeight="1" x14ac:dyDescent="0.25">
      <c r="A11" s="52" t="s">
        <v>49</v>
      </c>
      <c r="B11" s="52"/>
      <c r="C11" s="52"/>
      <c r="D11" s="52"/>
      <c r="E11" s="52"/>
      <c r="F11" s="52"/>
      <c r="G11" s="52"/>
      <c r="H11" s="52"/>
      <c r="I11" s="52"/>
    </row>
    <row r="12" spans="1:9" s="1" customFormat="1" ht="45" x14ac:dyDescent="0.25">
      <c r="A12" s="3" t="s">
        <v>27</v>
      </c>
      <c r="B12" s="39" t="s">
        <v>41</v>
      </c>
      <c r="C12" s="3" t="s">
        <v>36</v>
      </c>
    </row>
    <row r="13" spans="1:9" s="1" customFormat="1" x14ac:dyDescent="0.25">
      <c r="A13" s="34">
        <v>1</v>
      </c>
      <c r="B13" s="34">
        <v>2</v>
      </c>
      <c r="C13" s="34">
        <v>3</v>
      </c>
      <c r="D13" s="32"/>
      <c r="E13" s="32"/>
      <c r="F13" s="32"/>
      <c r="G13" s="32"/>
      <c r="H13" s="32"/>
      <c r="I13" s="32"/>
    </row>
    <row r="14" spans="1:9" x14ac:dyDescent="0.25">
      <c r="A14" s="41">
        <v>1</v>
      </c>
      <c r="B14" s="41" t="s">
        <v>60</v>
      </c>
      <c r="C14" s="41">
        <v>39368.480000000003</v>
      </c>
    </row>
    <row r="15" spans="1:9" x14ac:dyDescent="0.25">
      <c r="A15" s="41">
        <v>2</v>
      </c>
      <c r="B15" s="41" t="s">
        <v>76</v>
      </c>
      <c r="C15" s="41">
        <v>15546.619999999999</v>
      </c>
    </row>
    <row r="16" spans="1:9" x14ac:dyDescent="0.25">
      <c r="A16" s="41">
        <v>3</v>
      </c>
      <c r="B16" s="41" t="s">
        <v>77</v>
      </c>
      <c r="C16" s="41">
        <v>41488.340000000004</v>
      </c>
    </row>
    <row r="17" spans="1:3" x14ac:dyDescent="0.25">
      <c r="A17" s="41">
        <v>4</v>
      </c>
      <c r="B17" s="41" t="s">
        <v>78</v>
      </c>
      <c r="C17" s="41">
        <v>28698.34</v>
      </c>
    </row>
    <row r="18" spans="1:3" x14ac:dyDescent="0.25">
      <c r="A18" s="41">
        <v>5</v>
      </c>
      <c r="B18" s="41" t="s">
        <v>79</v>
      </c>
      <c r="C18" s="41">
        <v>69711.280000000013</v>
      </c>
    </row>
    <row r="19" spans="1:3" x14ac:dyDescent="0.25">
      <c r="A19" s="41">
        <v>6</v>
      </c>
      <c r="B19" s="41" t="s">
        <v>80</v>
      </c>
      <c r="C19" s="41">
        <v>254654.59999999995</v>
      </c>
    </row>
  </sheetData>
  <mergeCells count="2">
    <mergeCell ref="A3:I3"/>
    <mergeCell ref="A11:I11"/>
  </mergeCells>
  <pageMargins left="0.7" right="0.7" top="0.75" bottom="0.75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Перерасчеты-должники</vt:lpstr>
    </vt:vector>
  </TitlesOfParts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nastya</dc:creator>
  <cp:lastModifiedBy>Nastya</cp:lastModifiedBy>
  <cp:lastPrinted>2022-03-16T09:41:09Z</cp:lastPrinted>
  <dcterms:created xsi:type="dcterms:W3CDTF">2018-01-26T08:16:56Z</dcterms:created>
  <dcterms:modified xsi:type="dcterms:W3CDTF">2022-03-16T09:41:36Z</dcterms:modified>
</cp:coreProperties>
</file>