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8" i="5"/>
  <c r="C15"/>
  <c r="C14"/>
  <c r="C13"/>
  <c r="C12"/>
  <c r="C10"/>
  <c r="C9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<sst xmlns="http://schemas.openxmlformats.org/spreadsheetml/2006/main" count="17" uniqueCount="17">
  <si>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</si>
  <si>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</si>
  <si>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</si>
  <si>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</si>
  <si>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</si>
  <si>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</si>
  <si>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</si>
  <si>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</si>
  <si>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</si>
  <si>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</si>
  <si>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94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</si>
  <si>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</si>
  <si>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</si>
  <si>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</si>
  <si>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</si>
  <si>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</si>
  <si>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плозщадь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</si>
</sst>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0" borderId="0" xfId="0" applyFont="1"/>
    <xf numFmtId="0" fontId="2" fillId="0" borderId="0" xfId="0" applyFont="1"/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1" fillId="0" borderId="0" xfId="0" applyNumberFormat="1" applyFont="1"/>
    <xf numFmtId="2" fontId="1" fillId="2" borderId="1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14" sqref="C14"/>
    </sheetView>
  </sheetViews>
  <sheetFormatPr defaultRowHeight="15.75"/>
  <cols>
    <col min="1" max="1" width="5.42578125" style="14" customWidth="1"/>
    <col min="2" max="2" width="63.7109375" style="11" customWidth="1"/>
    <col min="3" max="3" width="12.42578125" style="11" customWidth="1"/>
    <col min="4" max="16384" width="9.140625" style="11"/>
  </cols>
  <sheetData>
    <row r="1" spans="1:3" s="26" customFormat="1">
      <c r="A1" s="25" t="s">
        <v>14</v>
      </c>
    </row>
    <row r="3" spans="1:3">
      <c r="A3" s="1"/>
      <c r="B3" s="2" t="s">
        <v>10</v>
      </c>
      <c r="C3" s="2"/>
    </row>
    <row r="4" spans="1:3">
      <c r="A4" s="27" t="s">
        <v>0</v>
      </c>
      <c r="B4" s="3"/>
      <c r="C4" s="28" t="s">
        <v>15</v>
      </c>
    </row>
    <row r="5" spans="1:3">
      <c r="A5" s="27"/>
      <c r="B5" s="4" t="s">
        <v>1</v>
      </c>
      <c r="C5" s="29"/>
    </row>
    <row r="6" spans="1:3" ht="9.75" customHeight="1">
      <c r="A6" s="27"/>
      <c r="B6" s="6"/>
      <c r="C6" s="30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0" t="s">
        <v>7</v>
      </c>
      <c r="C8" s="19">
        <f>6.33*6*C17+6.2*6*C17</f>
        <v>879394.74420000007</v>
      </c>
    </row>
    <row r="9" spans="1:3">
      <c r="A9" s="9">
        <v>2</v>
      </c>
      <c r="B9" s="10" t="s">
        <v>3</v>
      </c>
      <c r="C9" s="19">
        <f>1.95*12*C17</f>
        <v>273714.24599999998</v>
      </c>
    </row>
    <row r="10" spans="1:3">
      <c r="A10" s="9">
        <v>3</v>
      </c>
      <c r="B10" s="10" t="s">
        <v>11</v>
      </c>
      <c r="C10" s="19">
        <f>4.66*12*C17</f>
        <v>654106.8648000001</v>
      </c>
    </row>
    <row r="11" spans="1:3" s="14" customFormat="1">
      <c r="A11" s="9">
        <v>4</v>
      </c>
      <c r="B11" s="20" t="s">
        <v>9</v>
      </c>
      <c r="C11" s="18"/>
    </row>
    <row r="12" spans="1:3">
      <c r="A12" s="9">
        <v>5</v>
      </c>
      <c r="B12" s="21" t="s">
        <v>4</v>
      </c>
      <c r="C12" s="22">
        <f>1.52*12*C17</f>
        <v>213356.74560000002</v>
      </c>
    </row>
    <row r="13" spans="1:3">
      <c r="A13" s="9">
        <v>6</v>
      </c>
      <c r="B13" s="10" t="s">
        <v>5</v>
      </c>
      <c r="C13" s="23">
        <f>4.65*12*C17</f>
        <v>652703.20200000005</v>
      </c>
    </row>
    <row r="14" spans="1:3">
      <c r="A14" s="9">
        <v>7</v>
      </c>
      <c r="B14" s="10" t="s">
        <v>8</v>
      </c>
      <c r="C14" s="17">
        <f>1.85*12*C17</f>
        <v>259677.61800000005</v>
      </c>
    </row>
    <row r="15" spans="1:3">
      <c r="A15" s="9">
        <v>8</v>
      </c>
      <c r="B15" s="10" t="s">
        <v>12</v>
      </c>
      <c r="C15" s="17">
        <f>0.9*12*C17</f>
        <v>126329.65200000002</v>
      </c>
    </row>
    <row r="16" spans="1:3" s="12" customFormat="1">
      <c r="A16" s="13"/>
      <c r="B16" s="15" t="s">
        <v>6</v>
      </c>
      <c r="C16" s="8">
        <f>SUM(C8:C15)</f>
        <v>3059283.0726000005</v>
      </c>
    </row>
    <row r="17" spans="1:4">
      <c r="A17" s="13"/>
      <c r="B17" s="15" t="s">
        <v>16</v>
      </c>
      <c r="C17" s="8">
        <v>11697.19</v>
      </c>
      <c r="D17" s="16"/>
    </row>
    <row r="19" spans="1:4">
      <c r="A19" s="24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2015-02-16T05:59:11Z</dcterms:modified>
</cp:coreProperties>
</file>