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<sst xmlns="http://schemas.openxmlformats.org/spreadsheetml/2006/main" count="84" uniqueCount="75">
  <si>
    <t>Адрес</t>
  </si>
  <si>
    <t>Федорова, 4</t>
  </si>
  <si>
    <t>ГВС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</si>
  <si>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</si>
  <si>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</si>
  <si>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</si>
  <si>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</si>
  <si>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</si>
  <si>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</si>
  <si>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</si>
  <si>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</si>
  <si>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</si>
  <si>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</si>
  <si>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</si>
  <si>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</si>
  <si>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</si>
  <si>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</si>
  <si>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</si>
  <si>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</si>
  <si>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</si>
  <si>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ПТО</t>
  </si>
  <si>
    <t>Директор ООО "УК по СЖФ"</t>
  </si>
  <si>
    <t>________________ Захаров А.В.</t>
  </si>
  <si>
    <t>"____"__09__ 2011 г.</t>
  </si>
  <si>
    <t xml:space="preserve">Отчет с июля 2010 года по июнь 2011 года  </t>
  </si>
  <si>
    <t>№ п/п</t>
  </si>
  <si>
    <t>Фактически оплачено населени ем</t>
  </si>
  <si>
    <t>Дополни тельные доходы</t>
  </si>
  <si>
    <t>К распреде лению 1/2 доп. доходов</t>
  </si>
  <si>
    <t>содержание и аварийный ремонт дома, обслуживание лифтов</t>
  </si>
  <si>
    <t>перерас ход-, экономия+, руб.</t>
  </si>
  <si>
    <t>3.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</si>
  <si>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</si>
  <si>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</si>
  <si>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</si>
  <si>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</si>
  <si>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</si>
  <si>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теповые узлы, шт.</t>
  </si>
  <si>
    <t>ремонт входных дверей,шт.</t>
  </si>
  <si>
    <t>водоподо греватели, шт.</t>
  </si>
  <si>
    <t>4.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</si>
  <si>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</si>
  <si>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</si>
  <si>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</si>
  <si>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</si>
  <si>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</si>
  <si>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</si>
  <si>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ХВС</t>
  </si>
  <si>
    <t>Водоотведение</t>
  </si>
  <si>
    <t>Крыша</t>
  </si>
  <si>
    <t>Фасад</t>
  </si>
  <si>
    <t>Подвал</t>
  </si>
  <si>
    <t>Электро снабжение</t>
  </si>
  <si>
    <t>Теплоснабжение</t>
  </si>
  <si>
    <t>Приборы учета ТЭ</t>
  </si>
  <si>
    <t>Кропачева А.А.</t>
  </si>
  <si>
    <t>51-79-09</t>
  </si>
  <si>
    <t>ДСФЗ/03-10 от 12.07.2010;   ДСФЗ/03-09(1) от 21.09.09;  ПСДФЗ/02-09 от 21.09.09;  ДСФЗ/03-09(2) от 21.09.09</t>
  </si>
  <si>
    <t>Лифты</t>
  </si>
  <si>
    <t>СД</t>
  </si>
  <si>
    <t>смена сгонов Д-20</t>
  </si>
  <si>
    <t>шт</t>
  </si>
  <si>
    <t>смена сборки Д-15</t>
  </si>
  <si>
    <t>перегрупировка батареи</t>
  </si>
  <si>
    <t>секц.</t>
  </si>
  <si>
    <t>смена сборки Д-32</t>
  </si>
  <si>
    <t>смена сборки Д-20</t>
  </si>
  <si>
    <t>смена рад.пробок</t>
  </si>
  <si>
    <t>шт.</t>
  </si>
  <si>
    <t>смена розеток</t>
  </si>
  <si>
    <t>Смена автомата 25А</t>
  </si>
  <si>
    <t>смена проводки (в гофре) ВВГ-3х2,5мм.кв.</t>
  </si>
  <si>
    <t>м.п.</t>
  </si>
  <si>
    <t>смена канал п/э труб Д-100</t>
  </si>
  <si>
    <t>Алма; Микрорай он;  РСУ-Инвест; Сибстрой сервис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</si>
</sst>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4">
          <cell r="O94">
            <v>9492.7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2" width="4.625" style="5" customWidth="1"/>
    <col min="3" max="3" width="29.75390625" style="5" customWidth="1"/>
    <col min="4" max="8" width="10.75390625" style="5" customWidth="1"/>
    <col min="9" max="9" width="8.25390625" style="5" customWidth="1"/>
    <col min="10" max="16384" width="9.125" style="5" customWidth="1"/>
  </cols>
  <sheetData>
    <row r="1" ht="12.75">
      <c r="F1" s="5" t="s">
        <v>3</v>
      </c>
    </row>
    <row r="2" ht="12.75">
      <c r="F2" s="5" t="s">
        <v>21</v>
      </c>
    </row>
    <row r="3" ht="30" customHeight="1">
      <c r="F3" s="5" t="s">
        <v>22</v>
      </c>
    </row>
    <row r="4" ht="0.75" customHeight="1"/>
    <row r="5" ht="18" customHeight="1">
      <c r="F5" s="5" t="s">
        <v>23</v>
      </c>
    </row>
    <row r="6" ht="8.25" customHeight="1"/>
    <row r="7" spans="1:4" ht="12.75">
      <c r="A7" s="32" t="s">
        <v>24</v>
      </c>
      <c r="B7" s="32"/>
      <c r="C7" s="32"/>
      <c r="D7" s="32"/>
    </row>
    <row r="8" spans="1:4" ht="12.75">
      <c r="A8" s="32" t="s">
        <v>0</v>
      </c>
      <c r="B8" s="32"/>
      <c r="C8" s="32"/>
      <c r="D8" s="5" t="s">
        <v>1</v>
      </c>
    </row>
    <row r="9" spans="1:4" ht="12.75">
      <c r="A9" s="32" t="s">
        <v>4</v>
      </c>
      <c r="B9" s="32"/>
      <c r="C9" s="32"/>
      <c r="D9" s="7">
        <f>'[1]Лист1'!$O$94</f>
        <v>9492.7</v>
      </c>
    </row>
    <row r="11" spans="1:4" ht="12.75">
      <c r="A11" s="5" t="s">
        <v>5</v>
      </c>
      <c r="B11" s="45" t="s">
        <v>6</v>
      </c>
      <c r="C11" s="45"/>
      <c r="D11" s="45"/>
    </row>
    <row r="12" spans="2:8" s="8" customFormat="1" ht="67.5" customHeight="1">
      <c r="B12" s="9" t="s">
        <v>25</v>
      </c>
      <c r="C12" s="9" t="s">
        <v>7</v>
      </c>
      <c r="D12" s="9" t="s">
        <v>8</v>
      </c>
      <c r="E12" s="9" t="s">
        <v>26</v>
      </c>
      <c r="F12" s="9" t="s">
        <v>9</v>
      </c>
      <c r="G12" s="9" t="s">
        <v>27</v>
      </c>
      <c r="H12" s="9" t="s">
        <v>28</v>
      </c>
    </row>
    <row r="13" spans="2:8" s="8" customFormat="1" ht="14.25" customHeight="1"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</row>
    <row r="14" spans="2:8" s="10" customFormat="1" ht="47.25" customHeight="1">
      <c r="B14" s="11">
        <v>1</v>
      </c>
      <c r="C14" s="12" t="s">
        <v>29</v>
      </c>
      <c r="D14" s="11">
        <v>1469592.98</v>
      </c>
      <c r="E14" s="11">
        <v>1505879.85</v>
      </c>
      <c r="F14" s="11">
        <f>E14</f>
        <v>1505879.85</v>
      </c>
      <c r="G14" s="11">
        <v>14640</v>
      </c>
      <c r="H14" s="11">
        <f>G14-5000</f>
        <v>9640</v>
      </c>
    </row>
    <row r="15" ht="12.75">
      <c r="G15" s="13"/>
    </row>
    <row r="16" spans="1:6" ht="12.75">
      <c r="A16" s="5" t="s">
        <v>10</v>
      </c>
      <c r="B16" s="45" t="s">
        <v>11</v>
      </c>
      <c r="C16" s="45"/>
      <c r="D16" s="45"/>
      <c r="E16" s="45"/>
      <c r="F16" s="45"/>
    </row>
    <row r="17" spans="2:8" ht="51">
      <c r="B17" s="9" t="s">
        <v>25</v>
      </c>
      <c r="C17" s="9" t="s">
        <v>13</v>
      </c>
      <c r="D17" s="9" t="s">
        <v>12</v>
      </c>
      <c r="E17" s="9" t="s">
        <v>14</v>
      </c>
      <c r="F17" s="9" t="s">
        <v>15</v>
      </c>
      <c r="G17" s="9" t="s">
        <v>16</v>
      </c>
      <c r="H17" s="9" t="s">
        <v>30</v>
      </c>
    </row>
    <row r="18" spans="2:8" ht="12.75">
      <c r="B18" s="14">
        <v>1</v>
      </c>
      <c r="C18" s="14">
        <v>2</v>
      </c>
      <c r="D18" s="14">
        <v>3</v>
      </c>
      <c r="E18" s="14">
        <v>4</v>
      </c>
      <c r="F18" s="14">
        <v>5</v>
      </c>
      <c r="G18" s="14">
        <v>0.5</v>
      </c>
      <c r="H18" s="14"/>
    </row>
    <row r="19" spans="2:8" ht="13.5" customHeight="1">
      <c r="B19" s="29">
        <v>1</v>
      </c>
      <c r="C19" s="3" t="s">
        <v>60</v>
      </c>
      <c r="D19" s="30" t="s">
        <v>61</v>
      </c>
      <c r="E19" s="30">
        <v>4</v>
      </c>
      <c r="F19" s="30">
        <v>368</v>
      </c>
      <c r="G19" s="15"/>
      <c r="H19" s="15"/>
    </row>
    <row r="20" spans="2:8" ht="12.75">
      <c r="B20" s="29">
        <v>2</v>
      </c>
      <c r="C20" s="2" t="s">
        <v>62</v>
      </c>
      <c r="D20" s="1" t="s">
        <v>61</v>
      </c>
      <c r="E20" s="1">
        <v>2</v>
      </c>
      <c r="F20" s="1">
        <v>3534</v>
      </c>
      <c r="G20" s="15"/>
      <c r="H20" s="15"/>
    </row>
    <row r="21" spans="2:8" ht="12.75">
      <c r="B21" s="29">
        <v>3</v>
      </c>
      <c r="C21" s="2" t="s">
        <v>63</v>
      </c>
      <c r="D21" s="1" t="s">
        <v>64</v>
      </c>
      <c r="E21" s="1">
        <v>4</v>
      </c>
      <c r="F21" s="1">
        <v>6864</v>
      </c>
      <c r="G21" s="15"/>
      <c r="H21" s="15"/>
    </row>
    <row r="22" spans="2:8" ht="12.75">
      <c r="B22" s="29">
        <v>4</v>
      </c>
      <c r="C22" s="2" t="s">
        <v>65</v>
      </c>
      <c r="D22" s="1" t="s">
        <v>61</v>
      </c>
      <c r="E22" s="1">
        <v>2</v>
      </c>
      <c r="F22" s="1">
        <v>3318</v>
      </c>
      <c r="G22" s="15"/>
      <c r="H22" s="15"/>
    </row>
    <row r="23" spans="2:8" ht="12.75">
      <c r="B23" s="29">
        <v>5</v>
      </c>
      <c r="C23" s="2" t="s">
        <v>66</v>
      </c>
      <c r="D23" s="1" t="s">
        <v>61</v>
      </c>
      <c r="E23" s="1">
        <v>2</v>
      </c>
      <c r="F23" s="1">
        <v>2764</v>
      </c>
      <c r="G23" s="15"/>
      <c r="H23" s="15"/>
    </row>
    <row r="24" spans="2:8" ht="12.75">
      <c r="B24" s="29">
        <v>6</v>
      </c>
      <c r="C24" s="2" t="s">
        <v>67</v>
      </c>
      <c r="D24" s="1" t="s">
        <v>68</v>
      </c>
      <c r="E24" s="1">
        <v>2</v>
      </c>
      <c r="F24" s="1">
        <v>1022</v>
      </c>
      <c r="G24" s="15"/>
      <c r="H24" s="15"/>
    </row>
    <row r="25" spans="2:8" ht="12.75">
      <c r="B25" s="29">
        <v>7</v>
      </c>
      <c r="C25" s="2" t="s">
        <v>69</v>
      </c>
      <c r="D25" s="1" t="s">
        <v>68</v>
      </c>
      <c r="E25" s="1">
        <v>4</v>
      </c>
      <c r="F25" s="1">
        <v>364</v>
      </c>
      <c r="G25" s="15"/>
      <c r="H25" s="15"/>
    </row>
    <row r="26" spans="2:8" ht="12.75">
      <c r="B26" s="29">
        <v>8</v>
      </c>
      <c r="C26" s="2" t="s">
        <v>70</v>
      </c>
      <c r="D26" s="1" t="s">
        <v>68</v>
      </c>
      <c r="E26" s="1">
        <v>4</v>
      </c>
      <c r="F26" s="1">
        <v>3508</v>
      </c>
      <c r="G26" s="15"/>
      <c r="H26" s="15"/>
    </row>
    <row r="27" spans="2:8" ht="25.5">
      <c r="B27" s="29">
        <v>9</v>
      </c>
      <c r="C27" s="31" t="s">
        <v>71</v>
      </c>
      <c r="D27" s="1" t="s">
        <v>72</v>
      </c>
      <c r="E27" s="1">
        <v>15</v>
      </c>
      <c r="F27" s="1">
        <v>7650</v>
      </c>
      <c r="G27" s="15"/>
      <c r="H27" s="15"/>
    </row>
    <row r="28" spans="2:8" ht="12.75">
      <c r="B28" s="29">
        <v>10</v>
      </c>
      <c r="C28" s="2" t="s">
        <v>73</v>
      </c>
      <c r="D28" s="1" t="s">
        <v>72</v>
      </c>
      <c r="E28" s="1">
        <v>2</v>
      </c>
      <c r="F28" s="1">
        <v>2836</v>
      </c>
      <c r="G28" s="15"/>
      <c r="H28" s="15"/>
    </row>
    <row r="29" spans="2:8" ht="12.75">
      <c r="B29" s="18"/>
      <c r="C29" s="19" t="s">
        <v>19</v>
      </c>
      <c r="D29" s="20"/>
      <c r="E29" s="21"/>
      <c r="F29" s="17">
        <f>SUM(F19:F28)</f>
        <v>32228</v>
      </c>
      <c r="G29" s="22">
        <f>G18*12*D9</f>
        <v>56956.200000000004</v>
      </c>
      <c r="H29" s="22">
        <f>G29-F29</f>
        <v>24728.200000000004</v>
      </c>
    </row>
    <row r="31" spans="1:2" ht="12.75">
      <c r="A31" s="5" t="s">
        <v>31</v>
      </c>
      <c r="B31" s="5" t="s">
        <v>32</v>
      </c>
    </row>
    <row r="32" spans="2:6" ht="12.75">
      <c r="B32" s="46" t="s">
        <v>25</v>
      </c>
      <c r="C32" s="46" t="s">
        <v>33</v>
      </c>
      <c r="D32" s="47" t="s">
        <v>34</v>
      </c>
      <c r="E32" s="48"/>
      <c r="F32" s="49"/>
    </row>
    <row r="33" spans="2:6" ht="25.5">
      <c r="B33" s="40"/>
      <c r="C33" s="40"/>
      <c r="D33" s="23" t="s">
        <v>36</v>
      </c>
      <c r="E33" s="50" t="s">
        <v>35</v>
      </c>
      <c r="F33" s="51"/>
    </row>
    <row r="34" spans="2:6" ht="38.25">
      <c r="B34" s="41"/>
      <c r="C34" s="41"/>
      <c r="D34" s="23" t="s">
        <v>38</v>
      </c>
      <c r="E34" s="24" t="s">
        <v>39</v>
      </c>
      <c r="F34" s="24" t="s">
        <v>37</v>
      </c>
    </row>
    <row r="35" spans="2:6" ht="12.75">
      <c r="B35" s="16">
        <v>1</v>
      </c>
      <c r="C35" s="16">
        <v>0</v>
      </c>
      <c r="D35" s="16">
        <v>4</v>
      </c>
      <c r="E35" s="16">
        <v>1</v>
      </c>
      <c r="F35" s="16">
        <v>4</v>
      </c>
    </row>
    <row r="37" spans="1:7" ht="12.75">
      <c r="A37" s="5" t="s">
        <v>40</v>
      </c>
      <c r="B37" s="32" t="s">
        <v>41</v>
      </c>
      <c r="C37" s="32"/>
      <c r="D37" s="32"/>
      <c r="E37" s="32"/>
      <c r="F37" s="32"/>
      <c r="G37" s="32"/>
    </row>
    <row r="38" spans="2:7" ht="49.5" customHeight="1">
      <c r="B38" s="42" t="s">
        <v>42</v>
      </c>
      <c r="C38" s="43"/>
      <c r="D38" s="9" t="s">
        <v>43</v>
      </c>
      <c r="E38" s="9" t="s">
        <v>44</v>
      </c>
      <c r="F38" s="9" t="s">
        <v>45</v>
      </c>
      <c r="G38" s="6"/>
    </row>
    <row r="39" spans="2:7" ht="25.5" customHeight="1">
      <c r="B39" s="33" t="s">
        <v>57</v>
      </c>
      <c r="C39" s="34"/>
      <c r="D39" s="28" t="s">
        <v>53</v>
      </c>
      <c r="E39" s="39" t="s">
        <v>74</v>
      </c>
      <c r="F39" s="25"/>
      <c r="G39" s="6"/>
    </row>
    <row r="40" spans="2:7" ht="12.75" customHeight="1">
      <c r="B40" s="35"/>
      <c r="C40" s="36"/>
      <c r="D40" s="28" t="s">
        <v>54</v>
      </c>
      <c r="E40" s="40"/>
      <c r="F40" s="25"/>
      <c r="G40" s="6"/>
    </row>
    <row r="41" spans="2:7" ht="12.75" customHeight="1">
      <c r="B41" s="35"/>
      <c r="C41" s="36"/>
      <c r="D41" s="28" t="s">
        <v>47</v>
      </c>
      <c r="E41" s="40"/>
      <c r="F41" s="25"/>
      <c r="G41" s="6"/>
    </row>
    <row r="42" spans="2:7" ht="12.75" customHeight="1">
      <c r="B42" s="35"/>
      <c r="C42" s="36"/>
      <c r="D42" s="28" t="s">
        <v>2</v>
      </c>
      <c r="E42" s="40"/>
      <c r="F42" s="25"/>
      <c r="G42" s="6"/>
    </row>
    <row r="43" spans="2:7" ht="25.5" customHeight="1">
      <c r="B43" s="35"/>
      <c r="C43" s="36"/>
      <c r="D43" s="28" t="s">
        <v>48</v>
      </c>
      <c r="E43" s="40"/>
      <c r="F43" s="25"/>
      <c r="G43" s="6"/>
    </row>
    <row r="44" spans="2:7" ht="23.25" customHeight="1">
      <c r="B44" s="35"/>
      <c r="C44" s="36"/>
      <c r="D44" s="28" t="s">
        <v>52</v>
      </c>
      <c r="E44" s="40"/>
      <c r="F44" s="25"/>
      <c r="G44" s="6"/>
    </row>
    <row r="45" spans="2:7" ht="12.75" customHeight="1">
      <c r="B45" s="35"/>
      <c r="C45" s="36"/>
      <c r="D45" s="28" t="s">
        <v>49</v>
      </c>
      <c r="E45" s="40"/>
      <c r="F45" s="25"/>
      <c r="G45" s="6"/>
    </row>
    <row r="46" spans="2:7" ht="12.75" customHeight="1">
      <c r="B46" s="35"/>
      <c r="C46" s="36"/>
      <c r="D46" s="28" t="s">
        <v>50</v>
      </c>
      <c r="E46" s="40"/>
      <c r="F46" s="25"/>
      <c r="G46" s="6"/>
    </row>
    <row r="47" spans="2:7" ht="12.75" customHeight="1">
      <c r="B47" s="35"/>
      <c r="C47" s="36"/>
      <c r="D47" s="28" t="s">
        <v>51</v>
      </c>
      <c r="E47" s="40"/>
      <c r="F47" s="25"/>
      <c r="G47" s="6"/>
    </row>
    <row r="48" spans="2:7" ht="12.75" customHeight="1">
      <c r="B48" s="35"/>
      <c r="C48" s="36"/>
      <c r="D48" s="4" t="s">
        <v>58</v>
      </c>
      <c r="E48" s="40"/>
      <c r="F48" s="25"/>
      <c r="G48" s="6"/>
    </row>
    <row r="49" spans="2:7" ht="12.75" customHeight="1">
      <c r="B49" s="35"/>
      <c r="C49" s="36"/>
      <c r="D49" s="4" t="s">
        <v>50</v>
      </c>
      <c r="E49" s="40"/>
      <c r="F49" s="25"/>
      <c r="G49" s="6"/>
    </row>
    <row r="50" spans="2:7" ht="12.75" customHeight="1">
      <c r="B50" s="37"/>
      <c r="C50" s="38"/>
      <c r="D50" s="4" t="s">
        <v>59</v>
      </c>
      <c r="E50" s="41"/>
      <c r="F50" s="25"/>
      <c r="G50" s="6"/>
    </row>
    <row r="51" spans="2:7" ht="12.75">
      <c r="B51" s="42" t="s">
        <v>46</v>
      </c>
      <c r="C51" s="44"/>
      <c r="D51" s="44"/>
      <c r="E51" s="43"/>
      <c r="F51" s="26">
        <v>3029583</v>
      </c>
      <c r="G51" s="6"/>
    </row>
    <row r="53" spans="2:6" ht="12.75">
      <c r="B53" s="32" t="s">
        <v>17</v>
      </c>
      <c r="C53" s="32"/>
      <c r="E53" s="32" t="s">
        <v>18</v>
      </c>
      <c r="F53" s="32"/>
    </row>
    <row r="55" spans="2:3" ht="12.75">
      <c r="B55" s="32" t="s">
        <v>20</v>
      </c>
      <c r="C55" s="32"/>
    </row>
    <row r="57" spans="2:3" ht="12.75">
      <c r="B57" s="27" t="s">
        <v>55</v>
      </c>
      <c r="C57" s="27"/>
    </row>
    <row r="58" spans="2:3" ht="12.75">
      <c r="B58" s="27" t="s">
        <v>56</v>
      </c>
      <c r="C58" s="27"/>
    </row>
  </sheetData>
  <sheetProtection/>
  <mergeCells count="17">
    <mergeCell ref="B11:D11"/>
    <mergeCell ref="A7:D7"/>
    <mergeCell ref="A8:C8"/>
    <mergeCell ref="A9:C9"/>
    <mergeCell ref="B16:F16"/>
    <mergeCell ref="B32:B34"/>
    <mergeCell ref="C32:C34"/>
    <mergeCell ref="D32:F32"/>
    <mergeCell ref="E33:F33"/>
    <mergeCell ref="B55:C55"/>
    <mergeCell ref="E53:F53"/>
    <mergeCell ref="B39:C50"/>
    <mergeCell ref="E39:E50"/>
    <mergeCell ref="B37:G37"/>
    <mergeCell ref="B38:C38"/>
    <mergeCell ref="B51:E51"/>
    <mergeCell ref="B53:C53"/>
  </mergeCells>
  <printOptions/>
  <pageMargins left="0.5511811023622047" right="0.35433070866141736" top="0.1968503937007874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2011-09-29T09:57:06Z</cp:lastPrinted>
  <dcterms:created xsi:type="dcterms:W3CDTF">2007-02-22T10:07:49Z</dcterms:created>
  <dcterms:modified xsi:type="dcterms:W3CDTF">2012-06-19T10:19:44Z</dcterms:modified>
  <cp:category/>
  <cp:version/>
  <cp:contentType/>
  <cp:contentStatus/>
</cp:coreProperties>
</file>