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<sst xmlns="http://schemas.openxmlformats.org/spreadsheetml/2006/main" count="228" uniqueCount="157">
  <si>
    <t>Отчет об исполнении управляющей организацией договора управления дома 
 № 45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</si>
  <si>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</si>
  <si>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</si>
  <si>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</si>
  <si>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</si>
  <si>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</si>
  <si>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</si>
  <si>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</si>
  <si>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</si>
  <si>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</si>
  <si>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</si>
  <si>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</si>
  <si>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</si>
  <si>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</si>
  <si>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</si>
  <si>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</si>
  <si>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</si>
  <si>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</si>
  <si>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</si>
  <si>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</si>
  <si>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</si>
  <si>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</si>
  <si>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</si>
  <si>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</si>
  <si>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</si>
  <si>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</si>
  <si>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</si>
  <si>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</si>
  <si>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</si>
  <si>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</si>
  <si>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</si>
  <si>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</si>
  <si>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</si>
  <si>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</si>
  <si>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</si>
  <si>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</si>
  <si>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</si>
  <si>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</si>
  <si>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</si>
  <si>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</si>
  <si>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</si>
  <si>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</si>
  <si>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</si>
  <si>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</si>
  <si>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</si>
  <si>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</si>
  <si>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</si>
  <si>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</si>
  <si>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119 843</t>
  </si>
  <si>
    <t>149 172</t>
  </si>
  <si>
    <t>799 303</t>
  </si>
  <si>
    <t>Дополнительные доходы</t>
  </si>
  <si>
    <t>ИТОГО</t>
  </si>
  <si>
    <t>4. Текущий ремонт, в т.ч.</t>
  </si>
  <si>
    <t>Ед.изм.</t>
  </si>
  <si>
    <t>Объем</t>
  </si>
  <si>
    <t>лест.клетки+тамбуры</t>
  </si>
  <si>
    <t>отопление</t>
  </si>
  <si>
    <t>430 039</t>
  </si>
  <si>
    <t>ХВС</t>
  </si>
  <si>
    <t>531 067</t>
  </si>
  <si>
    <t>тепловые узлы</t>
  </si>
  <si>
    <t>шт</t>
  </si>
  <si>
    <t>40 416</t>
  </si>
  <si>
    <t>м2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</si>
  <si>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</si>
  <si>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</si>
  <si>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</si>
  <si>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</si>
  <si>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</si>
  <si>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10 145</t>
  </si>
  <si>
    <t>Завоз песка в песочницы</t>
  </si>
  <si>
    <t>Ремонт скамеек и их покраска</t>
  </si>
  <si>
    <t>1 416</t>
  </si>
  <si>
    <t>Ремонт урн и их покраска</t>
  </si>
  <si>
    <t>1 197</t>
  </si>
  <si>
    <t>Побелка бордюров, расположенных на дворовой части</t>
  </si>
  <si>
    <t>п.м.</t>
  </si>
  <si>
    <t>1 308</t>
  </si>
  <si>
    <t>Укос травы</t>
  </si>
  <si>
    <t>3 685</t>
  </si>
  <si>
    <t>77 696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</si>
  <si>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</si>
  <si>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</si>
  <si>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</si>
  <si>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</si>
  <si>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</si>
  <si>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</si>
  <si>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</si>
  <si>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</si>
  <si>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</si>
  <si>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</si>
  <si>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</si>
  <si>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</si>
  <si>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</si>
  <si>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</si>
  <si>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</si>
  <si>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</si>
  <si>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</si>
  <si>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</si>
  <si>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</si>
  <si>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</si>
  <si>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</si>
  <si>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</si>
  <si>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</si>
  <si>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</si>
  <si>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</si>
  <si>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</si>
  <si>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</si>
  <si>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</si>
  <si>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06.2014.GVS.88727</t>
  </si>
  <si>
    <t>14.06.2014 0:00-15.06.2014 6:00,23.06.2014 9:10-23.06.2014 14:00</t>
  </si>
  <si>
    <t>час.</t>
  </si>
  <si>
    <t>100%</t>
  </si>
  <si>
    <t>Тепло Тюмени</t>
  </si>
  <si>
    <t>Акт № 07.2014.GVS.88727</t>
  </si>
  <si>
    <t>04.07.2014 9:00-05.07.2014 2:50,24.07.2014 15:30-31.07.2014 23:59</t>
  </si>
  <si>
    <t>Акт № 08.2014.GVS.88727</t>
  </si>
  <si>
    <t>01.08.2014 0:00-06.08.2014 16:35,06.08.2014 16:35-07.08.2014 21:40</t>
  </si>
  <si>
    <t>Акт № 10.2014.GVS.88727</t>
  </si>
  <si>
    <t>07.10.2014 20:00-08.10.2014 10:20,29.10.2014 10:00-29.10.2014 22:45,08.10.2014 10:20-09.10.2014 5:20,16.10.2014 9:40-17.10.2014 0:15</t>
  </si>
  <si>
    <t>Акт № 11.2014.GVS.88727</t>
  </si>
  <si>
    <t>07.11.2014 9:20-07.11.2014 10:40,12.11.2014 9:55-13.11.2014 2:50,11.11.2014 14:30-12.11.2014 15:25</t>
  </si>
  <si>
    <t>10. Сведения о должниках на 01.01.2015</t>
  </si>
  <si>
    <t>Номер квартиры</t>
  </si>
  <si>
    <t>Сумма долга</t>
  </si>
  <si>
    <t>27 370</t>
  </si>
  <si>
    <t>135 164</t>
  </si>
  <si>
    <t>72 078</t>
  </si>
  <si>
    <t>75 875</t>
  </si>
  <si>
    <t>5 673</t>
  </si>
  <si>
    <t>8 771</t>
  </si>
  <si>
    <t>5 395</t>
  </si>
  <si>
    <t>40 977</t>
  </si>
  <si>
    <t>141 383</t>
  </si>
  <si>
    <t>51 787</t>
  </si>
  <si>
    <t>55 536</t>
  </si>
  <si>
    <t>21 650</t>
  </si>
  <si>
    <t>28 953</t>
  </si>
  <si>
    <t>23 295</t>
  </si>
  <si>
    <t>68 103</t>
  </si>
  <si>
    <t>38 283</t>
  </si>
  <si>
    <t>64 039</t>
  </si>
  <si>
    <t>5. Подготовка к сезонной эксплуатации*</t>
  </si>
  <si>
    <t>м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</si>
  <si>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</si>
  <si>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</si>
  <si>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</si>
  <si>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</si>
  <si>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</si>
  <si>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</si>
  <si>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</si>
  <si>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</si>
  <si>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</si>
  <si>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36 480</t>
  </si>
  <si>
    <t xml:space="preserve">вывоз снега </t>
  </si>
  <si>
    <t>"Тепло Тюмени"-филиал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</si>
</sst>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09">
      <selection activeCell="A87" sqref="A87"/>
    </sheetView>
  </sheetViews>
  <sheetFormatPr defaultColWidth="9.140625" defaultRowHeight="15"/>
  <cols>
    <col min="1" max="1" width="6.57421875" style="0" customWidth="1"/>
    <col min="2" max="2" width="48.00390625" style="0" customWidth="1"/>
    <col min="3" max="6" width="17.140625" style="0" customWidth="1"/>
    <col min="7" max="7" width="20.00390625" style="0" customWidth="1"/>
  </cols>
  <sheetData>
    <row r="1" spans="1:7" ht="164.25" customHeight="1">
      <c r="A1" s="21" t="s">
        <v>0</v>
      </c>
      <c r="B1" s="21"/>
      <c r="C1" s="21"/>
      <c r="D1" s="21"/>
      <c r="E1" s="21"/>
      <c r="F1" s="21"/>
      <c r="G1" s="1"/>
    </row>
    <row r="6" spans="2:3" ht="18.75">
      <c r="B6" s="5" t="s">
        <v>1</v>
      </c>
      <c r="C6" s="5">
        <v>1976</v>
      </c>
    </row>
    <row r="7" spans="2:3" ht="18.75">
      <c r="B7" s="5" t="s">
        <v>2</v>
      </c>
      <c r="C7" s="5">
        <v>5302.5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73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483014.1511</v>
      </c>
      <c r="D13" s="6">
        <v>1399397.612</v>
      </c>
      <c r="E13" s="6">
        <v>1286559.5188</v>
      </c>
      <c r="F13" s="6">
        <v>595852.2443</v>
      </c>
    </row>
    <row r="14" spans="1:6" ht="45">
      <c r="A14" s="2" t="s">
        <v>12</v>
      </c>
      <c r="B14" s="3" t="s">
        <v>13</v>
      </c>
      <c r="C14" s="6">
        <v>122267.9253</v>
      </c>
      <c r="D14" s="6">
        <v>302942.808</v>
      </c>
      <c r="E14" s="6">
        <v>280757.7803</v>
      </c>
      <c r="F14" s="6">
        <v>144452.953</v>
      </c>
    </row>
    <row r="15" spans="1:6" ht="15">
      <c r="A15" s="2" t="s">
        <v>14</v>
      </c>
      <c r="B15" s="3" t="s">
        <v>15</v>
      </c>
      <c r="C15" s="6">
        <v>36243.7894</v>
      </c>
      <c r="D15" s="6">
        <v>94676.583</v>
      </c>
      <c r="E15" s="6">
        <v>87802.2053</v>
      </c>
      <c r="F15" s="6">
        <v>43118.1671</v>
      </c>
    </row>
    <row r="16" spans="1:6" ht="15">
      <c r="A16" s="2" t="s">
        <v>16</v>
      </c>
      <c r="B16" s="3" t="s">
        <v>17</v>
      </c>
      <c r="C16" s="6">
        <v>57043.9605</v>
      </c>
      <c r="D16" s="6">
        <v>127081.033</v>
      </c>
      <c r="E16" s="6">
        <v>119391.1043</v>
      </c>
      <c r="F16" s="6">
        <v>64733.8892</v>
      </c>
    </row>
    <row r="17" spans="1:6" ht="15">
      <c r="A17" s="2" t="s">
        <v>18</v>
      </c>
      <c r="B17" s="3" t="s">
        <v>19</v>
      </c>
      <c r="C17" s="6">
        <v>26795.6148</v>
      </c>
      <c r="D17" s="6">
        <v>67348.478</v>
      </c>
      <c r="E17" s="6">
        <v>63039.1233</v>
      </c>
      <c r="F17" s="6">
        <v>31104.9695</v>
      </c>
    </row>
    <row r="18" spans="1:6" ht="30">
      <c r="A18" s="2" t="s">
        <v>20</v>
      </c>
      <c r="B18" s="3" t="s">
        <v>21</v>
      </c>
      <c r="C18" s="6">
        <v>2184.5606</v>
      </c>
      <c r="D18" s="6">
        <v>13836.714</v>
      </c>
      <c r="E18" s="6">
        <v>10525.3474</v>
      </c>
      <c r="F18" s="6">
        <v>5495.9272</v>
      </c>
    </row>
    <row r="19" spans="1:6" ht="15">
      <c r="A19" s="2" t="s">
        <v>22</v>
      </c>
      <c r="B19" s="3" t="s">
        <v>23</v>
      </c>
      <c r="C19" s="6">
        <v>55921.4632</v>
      </c>
      <c r="D19" s="6">
        <v>158852.931</v>
      </c>
      <c r="E19" s="6">
        <v>146669.7885</v>
      </c>
      <c r="F19" s="6">
        <v>68104.6057</v>
      </c>
    </row>
    <row r="20" spans="1:6" ht="15">
      <c r="A20" s="2" t="s">
        <v>24</v>
      </c>
      <c r="B20" s="3" t="s">
        <v>25</v>
      </c>
      <c r="C20" s="6">
        <v>178705.5055</v>
      </c>
      <c r="D20" s="6">
        <v>500702.587</v>
      </c>
      <c r="E20" s="6">
        <v>463500.6549</v>
      </c>
      <c r="F20" s="6">
        <v>215907.4376</v>
      </c>
    </row>
    <row r="21" spans="1:6" ht="15">
      <c r="A21" s="2" t="s">
        <v>26</v>
      </c>
      <c r="B21" s="3" t="s">
        <v>27</v>
      </c>
      <c r="C21" s="6">
        <v>34759.1565</v>
      </c>
      <c r="D21" s="6">
        <v>167133.264</v>
      </c>
      <c r="E21" s="6">
        <v>149171.6471</v>
      </c>
      <c r="F21" s="6">
        <v>52720.7734</v>
      </c>
    </row>
    <row r="22" spans="1:6" ht="15">
      <c r="A22" s="2" t="s">
        <v>28</v>
      </c>
      <c r="B22" s="3" t="s">
        <v>29</v>
      </c>
      <c r="C22" s="6">
        <v>52563.7288</v>
      </c>
      <c r="D22" s="6">
        <v>117490.51</v>
      </c>
      <c r="E22" s="6">
        <v>113677.741</v>
      </c>
      <c r="F22" s="6">
        <v>56376.4978</v>
      </c>
    </row>
    <row r="23" spans="1:6" ht="15">
      <c r="A23" s="2" t="s">
        <v>30</v>
      </c>
      <c r="B23" s="3" t="s">
        <v>31</v>
      </c>
      <c r="C23" s="6">
        <v>38796.3718</v>
      </c>
      <c r="D23" s="6">
        <v>95008.512</v>
      </c>
      <c r="E23" s="6">
        <v>88883.3522</v>
      </c>
      <c r="F23" s="6">
        <v>44921.5316</v>
      </c>
    </row>
    <row r="24" spans="1:6" ht="15">
      <c r="A24" s="2" t="s">
        <v>32</v>
      </c>
      <c r="B24" s="3" t="s">
        <v>33</v>
      </c>
      <c r="C24" s="6">
        <v>0</v>
      </c>
      <c r="D24" s="6">
        <v>57267</v>
      </c>
      <c r="E24" s="6">
        <v>43898.5548</v>
      </c>
      <c r="F24" s="6">
        <v>13368.4452</v>
      </c>
    </row>
    <row r="25" spans="1:6" ht="15">
      <c r="A25" s="3"/>
      <c r="B25" s="3" t="s">
        <v>34</v>
      </c>
      <c r="C25" s="6">
        <v>483014.15109999996</v>
      </c>
      <c r="D25" s="6">
        <v>1399397.612</v>
      </c>
      <c r="E25" s="6">
        <v>1286559.5188</v>
      </c>
      <c r="F25" s="6">
        <v>595852.2442999999</v>
      </c>
    </row>
    <row r="26" spans="1:6" ht="15">
      <c r="A26" s="3"/>
      <c r="B26" s="3" t="s">
        <v>35</v>
      </c>
      <c r="C26" s="7"/>
      <c r="D26" s="7"/>
      <c r="E26" s="6">
        <v>91.93666673199954</v>
      </c>
      <c r="F26" s="7"/>
    </row>
    <row r="29" spans="1:7" ht="60" customHeight="1">
      <c r="A29" s="18" t="s">
        <v>36</v>
      </c>
      <c r="B29" s="18"/>
      <c r="C29" s="18"/>
      <c r="D29" s="18"/>
      <c r="E29" s="18"/>
      <c r="F29" s="18"/>
      <c r="G29" s="1"/>
    </row>
    <row r="32" spans="1:6" ht="69.75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6">
        <v>477307.6523</v>
      </c>
      <c r="D34" s="6">
        <v>2123520.9556</v>
      </c>
      <c r="E34" s="6">
        <v>1737858.18</v>
      </c>
      <c r="F34" s="6">
        <v>693794.8479</v>
      </c>
    </row>
    <row r="35" spans="1:6" ht="15">
      <c r="A35" s="2" t="s">
        <v>12</v>
      </c>
      <c r="B35" s="3" t="s">
        <v>38</v>
      </c>
      <c r="C35" s="6">
        <v>3937.1569</v>
      </c>
      <c r="D35" s="6">
        <v>5052.9606</v>
      </c>
      <c r="E35" s="6">
        <v>5324.1473</v>
      </c>
      <c r="F35" s="6">
        <v>3665.9702</v>
      </c>
    </row>
    <row r="36" spans="1:6" ht="15">
      <c r="A36" s="2" t="s">
        <v>22</v>
      </c>
      <c r="B36" s="3" t="s">
        <v>39</v>
      </c>
      <c r="C36" s="6">
        <v>50478.4872</v>
      </c>
      <c r="D36" s="6">
        <v>520821.6764</v>
      </c>
      <c r="E36" s="6">
        <v>418656.3992</v>
      </c>
      <c r="F36" s="6">
        <v>152643.7644</v>
      </c>
    </row>
    <row r="37" spans="1:6" ht="15">
      <c r="A37" s="2" t="s">
        <v>24</v>
      </c>
      <c r="B37" s="3" t="s">
        <v>40</v>
      </c>
      <c r="C37" s="6">
        <v>422892.0082</v>
      </c>
      <c r="D37" s="6">
        <v>1597646.3186</v>
      </c>
      <c r="E37" s="6">
        <v>1313877.6335</v>
      </c>
      <c r="F37" s="6">
        <v>537485.1133</v>
      </c>
    </row>
    <row r="38" spans="3:6" ht="15">
      <c r="C38" s="8"/>
      <c r="D38" s="8"/>
      <c r="E38" s="8"/>
      <c r="F38" s="8"/>
    </row>
    <row r="39" spans="1:6" ht="15">
      <c r="A39" s="3"/>
      <c r="B39" s="3" t="s">
        <v>34</v>
      </c>
      <c r="C39" s="6">
        <v>477307.6523</v>
      </c>
      <c r="D39" s="6">
        <v>2123520.9556</v>
      </c>
      <c r="E39" s="6">
        <v>1737858.18</v>
      </c>
      <c r="F39" s="6">
        <v>693794.8478999999</v>
      </c>
    </row>
    <row r="40" spans="1:6" ht="15">
      <c r="A40" s="3"/>
      <c r="B40" s="3" t="s">
        <v>35</v>
      </c>
      <c r="C40" s="7"/>
      <c r="D40" s="7"/>
      <c r="E40" s="6">
        <v>81.83852273353097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8" t="s">
        <v>41</v>
      </c>
      <c r="B48" s="18"/>
      <c r="C48" s="18"/>
      <c r="D48" s="18"/>
      <c r="E48" s="18"/>
      <c r="F48" s="18"/>
      <c r="G48" s="1"/>
    </row>
    <row r="50" spans="1:6" ht="39.75" customHeight="1">
      <c r="A50" s="2" t="s">
        <v>42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27</v>
      </c>
      <c r="C52" s="2" t="s">
        <v>48</v>
      </c>
      <c r="D52" s="2" t="s">
        <v>49</v>
      </c>
      <c r="E52" s="2" t="s">
        <v>50</v>
      </c>
      <c r="F52" s="2">
        <f>C52+D52-E52</f>
        <v>-530288</v>
      </c>
    </row>
    <row r="53" spans="1:6" ht="15">
      <c r="A53" s="2">
        <v>2</v>
      </c>
      <c r="B53" s="2" t="s">
        <v>51</v>
      </c>
      <c r="C53" s="2">
        <v>30867</v>
      </c>
      <c r="D53" s="2">
        <v>0</v>
      </c>
      <c r="E53" s="2"/>
      <c r="F53" s="2">
        <v>30867</v>
      </c>
    </row>
    <row r="54" spans="1:6" s="23" customFormat="1" ht="15">
      <c r="A54" s="22"/>
      <c r="B54" s="22" t="s">
        <v>52</v>
      </c>
      <c r="C54" s="22">
        <f>C53+C52</f>
        <v>150710</v>
      </c>
      <c r="D54" s="22" t="str">
        <f>D52</f>
        <v>149 172</v>
      </c>
      <c r="E54" s="22" t="str">
        <f>E52</f>
        <v>799 303</v>
      </c>
      <c r="F54" s="22">
        <f>F52+F53</f>
        <v>-499421</v>
      </c>
    </row>
    <row r="56" spans="1:6" ht="60" customHeight="1">
      <c r="A56" s="18" t="s">
        <v>53</v>
      </c>
      <c r="B56" s="19"/>
      <c r="C56" s="19"/>
      <c r="D56" s="19"/>
      <c r="E56" s="19"/>
      <c r="F56" s="19"/>
    </row>
    <row r="58" spans="1:5" ht="39.75" customHeight="1">
      <c r="A58" s="2" t="s">
        <v>42</v>
      </c>
      <c r="B58" s="2" t="s">
        <v>43</v>
      </c>
      <c r="C58" s="2" t="s">
        <v>54</v>
      </c>
      <c r="D58" s="2" t="s">
        <v>55</v>
      </c>
      <c r="E58" s="2" t="s">
        <v>46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 t="s">
        <v>56</v>
      </c>
      <c r="C60" s="2"/>
      <c r="D60" s="4"/>
      <c r="E60" s="2" t="s">
        <v>50</v>
      </c>
    </row>
    <row r="61" spans="1:5" s="23" customFormat="1" ht="15">
      <c r="A61" s="22"/>
      <c r="B61" s="22" t="s">
        <v>52</v>
      </c>
      <c r="C61" s="22"/>
      <c r="D61" s="22"/>
      <c r="E61" s="22" t="s">
        <v>50</v>
      </c>
    </row>
    <row r="63" spans="1:6" ht="60" customHeight="1">
      <c r="A63" s="20" t="s">
        <v>143</v>
      </c>
      <c r="B63" s="19"/>
      <c r="C63" s="19"/>
      <c r="D63" s="19"/>
      <c r="E63" s="19"/>
      <c r="F63" s="19"/>
    </row>
    <row r="65" spans="1:5" ht="39.75" customHeight="1">
      <c r="A65" s="2" t="s">
        <v>42</v>
      </c>
      <c r="B65" s="2" t="s">
        <v>43</v>
      </c>
      <c r="C65" s="2" t="s">
        <v>54</v>
      </c>
      <c r="D65" s="2" t="s">
        <v>55</v>
      </c>
      <c r="E65" s="2" t="s">
        <v>46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3" t="s">
        <v>145</v>
      </c>
      <c r="C67" s="2" t="s">
        <v>64</v>
      </c>
      <c r="D67" s="2">
        <v>6</v>
      </c>
      <c r="E67" s="2">
        <f>D67*458.5</f>
        <v>2751</v>
      </c>
    </row>
    <row r="68" spans="1:5" ht="15">
      <c r="A68" s="2">
        <v>2</v>
      </c>
      <c r="B68" s="3" t="s">
        <v>57</v>
      </c>
      <c r="C68" s="12" t="s">
        <v>144</v>
      </c>
      <c r="D68" s="2">
        <v>350</v>
      </c>
      <c r="E68" s="2" t="s">
        <v>58</v>
      </c>
    </row>
    <row r="69" spans="1:5" ht="15">
      <c r="A69" s="2">
        <v>3</v>
      </c>
      <c r="B69" s="3" t="s">
        <v>59</v>
      </c>
      <c r="C69" s="12" t="s">
        <v>144</v>
      </c>
      <c r="D69" s="2">
        <v>70</v>
      </c>
      <c r="E69" s="2" t="s">
        <v>60</v>
      </c>
    </row>
    <row r="70" spans="1:5" ht="15">
      <c r="A70" s="2">
        <v>4</v>
      </c>
      <c r="B70" s="3" t="s">
        <v>61</v>
      </c>
      <c r="C70" s="2" t="s">
        <v>62</v>
      </c>
      <c r="D70" s="2">
        <v>4</v>
      </c>
      <c r="E70" s="2" t="s">
        <v>63</v>
      </c>
    </row>
    <row r="71" spans="1:5" ht="15">
      <c r="A71" s="2"/>
      <c r="B71" s="2" t="s">
        <v>52</v>
      </c>
      <c r="C71" s="2"/>
      <c r="D71" s="2"/>
      <c r="E71" s="2">
        <f>E67+E68+E69+E70</f>
        <v>1004273</v>
      </c>
    </row>
    <row r="72" spans="1:5" ht="21">
      <c r="A72" s="15" t="s">
        <v>147</v>
      </c>
      <c r="B72" s="16" t="s">
        <v>148</v>
      </c>
      <c r="C72" s="14"/>
      <c r="D72" s="14"/>
      <c r="E72" s="14"/>
    </row>
    <row r="74" spans="1:6" ht="60" customHeight="1">
      <c r="A74" s="20" t="s">
        <v>146</v>
      </c>
      <c r="B74" s="19"/>
      <c r="C74" s="19"/>
      <c r="D74" s="19"/>
      <c r="E74" s="19"/>
      <c r="F74" s="19"/>
    </row>
    <row r="76" spans="1:5" ht="39.75" customHeight="1">
      <c r="A76" s="2" t="s">
        <v>42</v>
      </c>
      <c r="B76" s="2" t="s">
        <v>43</v>
      </c>
      <c r="C76" s="2" t="s">
        <v>54</v>
      </c>
      <c r="D76" s="2" t="s">
        <v>55</v>
      </c>
      <c r="E76" s="2" t="s">
        <v>46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5" t="s">
        <v>155</v>
      </c>
      <c r="C78" s="2"/>
      <c r="D78" s="2"/>
      <c r="E78" s="2"/>
    </row>
    <row r="79" spans="1:5" ht="15">
      <c r="A79" s="2">
        <v>1</v>
      </c>
      <c r="B79" s="3" t="s">
        <v>153</v>
      </c>
      <c r="C79" s="2" t="s">
        <v>65</v>
      </c>
      <c r="D79" s="2">
        <v>6</v>
      </c>
      <c r="E79" s="2" t="s">
        <v>66</v>
      </c>
    </row>
    <row r="80" spans="1:5" ht="15">
      <c r="A80" s="2">
        <v>2</v>
      </c>
      <c r="B80" s="3" t="s">
        <v>67</v>
      </c>
      <c r="C80" s="2" t="s">
        <v>68</v>
      </c>
      <c r="D80" s="2">
        <v>192</v>
      </c>
      <c r="E80" s="2" t="s">
        <v>154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69</v>
      </c>
      <c r="C82" s="2" t="s">
        <v>62</v>
      </c>
      <c r="D82" s="2"/>
      <c r="E82" s="2" t="s">
        <v>70</v>
      </c>
    </row>
    <row r="83" spans="1:5" ht="15">
      <c r="A83" s="2">
        <v>2</v>
      </c>
      <c r="B83" s="3" t="s">
        <v>71</v>
      </c>
      <c r="C83" s="2" t="s">
        <v>68</v>
      </c>
      <c r="D83" s="2">
        <v>2</v>
      </c>
      <c r="E83" s="2">
        <v>965</v>
      </c>
    </row>
    <row r="84" spans="1:5" ht="15">
      <c r="A84" s="2">
        <v>3</v>
      </c>
      <c r="B84" s="3" t="s">
        <v>72</v>
      </c>
      <c r="C84" s="2" t="s">
        <v>62</v>
      </c>
      <c r="D84" s="2">
        <v>3</v>
      </c>
      <c r="E84" s="2" t="s">
        <v>73</v>
      </c>
    </row>
    <row r="85" spans="1:5" ht="15">
      <c r="A85" s="2">
        <v>4</v>
      </c>
      <c r="B85" s="3" t="s">
        <v>74</v>
      </c>
      <c r="C85" s="2" t="s">
        <v>62</v>
      </c>
      <c r="D85" s="2">
        <v>6</v>
      </c>
      <c r="E85" s="2" t="s">
        <v>75</v>
      </c>
    </row>
    <row r="86" spans="1:5" ht="30">
      <c r="A86" s="2">
        <v>5</v>
      </c>
      <c r="B86" s="3" t="s">
        <v>76</v>
      </c>
      <c r="C86" s="2" t="s">
        <v>77</v>
      </c>
      <c r="D86" s="2">
        <v>240</v>
      </c>
      <c r="E86" s="2" t="s">
        <v>78</v>
      </c>
    </row>
    <row r="87" spans="1:5" ht="15">
      <c r="A87" s="2">
        <v>6</v>
      </c>
      <c r="B87" s="3" t="s">
        <v>79</v>
      </c>
      <c r="C87" s="2" t="s">
        <v>64</v>
      </c>
      <c r="D87" s="2">
        <v>576</v>
      </c>
      <c r="E87" s="2" t="s">
        <v>80</v>
      </c>
    </row>
    <row r="88" spans="1:5" ht="15">
      <c r="A88" s="2"/>
      <c r="B88" s="2" t="s">
        <v>52</v>
      </c>
      <c r="C88" s="2"/>
      <c r="D88" s="2"/>
      <c r="E88" s="2" t="s">
        <v>81</v>
      </c>
    </row>
    <row r="89" spans="1:2" ht="21">
      <c r="A89" s="15" t="s">
        <v>147</v>
      </c>
      <c r="B89" s="16" t="s">
        <v>148</v>
      </c>
    </row>
    <row r="90" spans="1:2" ht="21">
      <c r="A90" s="15"/>
      <c r="B90" s="16"/>
    </row>
    <row r="91" spans="1:2" ht="21">
      <c r="A91" s="15"/>
      <c r="B91" s="16"/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7" spans="1:7" ht="60" customHeight="1">
      <c r="A97" s="18" t="s">
        <v>82</v>
      </c>
      <c r="B97" s="18"/>
      <c r="C97" s="18"/>
      <c r="D97" s="18"/>
      <c r="E97" s="18"/>
      <c r="F97" s="18"/>
      <c r="G97" s="1"/>
    </row>
    <row r="99" spans="1:3" ht="39.75" customHeight="1">
      <c r="A99" s="2" t="s">
        <v>4</v>
      </c>
      <c r="B99" s="2" t="s">
        <v>83</v>
      </c>
      <c r="C99" s="2" t="s">
        <v>84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85</v>
      </c>
      <c r="C101" s="2">
        <v>135</v>
      </c>
    </row>
    <row r="102" spans="1:3" ht="15">
      <c r="A102" s="2" t="s">
        <v>86</v>
      </c>
      <c r="B102" s="3" t="s">
        <v>87</v>
      </c>
      <c r="C102" s="2">
        <v>2</v>
      </c>
    </row>
    <row r="103" spans="1:3" ht="15">
      <c r="A103" s="2" t="s">
        <v>88</v>
      </c>
      <c r="B103" s="3" t="s">
        <v>89</v>
      </c>
      <c r="C103" s="2">
        <v>133</v>
      </c>
    </row>
    <row r="104" spans="1:3" ht="15">
      <c r="A104" s="2">
        <v>2</v>
      </c>
      <c r="B104" s="3" t="s">
        <v>90</v>
      </c>
      <c r="C104" s="2">
        <v>9</v>
      </c>
    </row>
    <row r="105" spans="1:3" ht="15">
      <c r="A105" s="2">
        <v>3</v>
      </c>
      <c r="B105" s="3" t="s">
        <v>91</v>
      </c>
      <c r="C105" s="2">
        <v>3</v>
      </c>
    </row>
    <row r="108" spans="1:4" ht="60" customHeight="1">
      <c r="A108" s="18" t="s">
        <v>92</v>
      </c>
      <c r="B108" s="19"/>
      <c r="C108" s="19"/>
      <c r="D108" s="19"/>
    </row>
    <row r="110" spans="1:4" ht="56.25" customHeight="1">
      <c r="A110" s="2" t="s">
        <v>42</v>
      </c>
      <c r="B110" s="2" t="s">
        <v>93</v>
      </c>
      <c r="C110" s="2" t="s">
        <v>94</v>
      </c>
      <c r="D110" s="2" t="s">
        <v>95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18" t="s">
        <v>96</v>
      </c>
      <c r="B113" s="19"/>
      <c r="C113" s="19"/>
      <c r="D113" s="19"/>
      <c r="E113" s="19"/>
      <c r="F113" s="19"/>
    </row>
    <row r="115" spans="1:5" ht="39.75" customHeight="1">
      <c r="A115" s="2" t="s">
        <v>42</v>
      </c>
      <c r="B115" s="2" t="s">
        <v>43</v>
      </c>
      <c r="C115" s="2" t="s">
        <v>54</v>
      </c>
      <c r="D115" s="2" t="s">
        <v>55</v>
      </c>
      <c r="E115" s="2" t="s">
        <v>46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18" t="s">
        <v>97</v>
      </c>
      <c r="B121" s="19"/>
      <c r="C121" s="19"/>
      <c r="D121" s="19"/>
      <c r="E121" s="19"/>
      <c r="F121" s="19"/>
    </row>
    <row r="123" spans="1:5" ht="39.75" customHeight="1">
      <c r="A123" s="2" t="s">
        <v>42</v>
      </c>
      <c r="B123" s="2" t="s">
        <v>43</v>
      </c>
      <c r="C123" s="2" t="s">
        <v>54</v>
      </c>
      <c r="D123" s="2" t="s">
        <v>55</v>
      </c>
      <c r="E123" s="2" t="s">
        <v>46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29:F29"/>
    <mergeCell ref="A48:F48"/>
    <mergeCell ref="A97:F97"/>
    <mergeCell ref="A56:F56"/>
    <mergeCell ref="A63:F63"/>
    <mergeCell ref="A74:F74"/>
    <mergeCell ref="A108:D108"/>
    <mergeCell ref="A113:F113"/>
    <mergeCell ref="A121:F12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9"/>
  <sheetViews>
    <sheetView tabSelected="1" workbookViewId="0" topLeftCell="A6">
      <selection activeCell="I8" sqref="I8:I11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5.8515625" style="0" customWidth="1"/>
    <col min="4" max="4" width="11.140625" style="0" customWidth="1"/>
    <col min="5" max="5" width="22.7109375" style="0" customWidth="1"/>
    <col min="6" max="6" width="13.00390625" style="0" customWidth="1"/>
    <col min="7" max="7" width="12.421875" style="0" customWidth="1"/>
    <col min="8" max="8" width="10.421875" style="0" customWidth="1"/>
    <col min="9" max="9" width="17.8515625" style="0" customWidth="1"/>
    <col min="10" max="10" width="15.00390625" style="0" customWidth="1"/>
  </cols>
  <sheetData>
    <row r="3" spans="1:10" ht="60" customHeight="1">
      <c r="A3" s="18" t="s">
        <v>98</v>
      </c>
      <c r="B3" s="19"/>
      <c r="C3" s="19"/>
      <c r="D3" s="19"/>
      <c r="E3" s="19"/>
      <c r="F3" s="19"/>
      <c r="G3" s="19"/>
      <c r="H3" s="19"/>
      <c r="I3" s="19"/>
      <c r="J3" s="19"/>
    </row>
    <row r="5" spans="1:9" ht="90">
      <c r="A5" s="2" t="s">
        <v>99</v>
      </c>
      <c r="B5" s="2" t="s">
        <v>100</v>
      </c>
      <c r="C5" s="2" t="s">
        <v>101</v>
      </c>
      <c r="D5" s="2" t="s">
        <v>102</v>
      </c>
      <c r="E5" s="2" t="s">
        <v>103</v>
      </c>
      <c r="F5" s="2" t="s">
        <v>104</v>
      </c>
      <c r="G5" s="2" t="s">
        <v>105</v>
      </c>
      <c r="H5" s="2" t="s">
        <v>106</v>
      </c>
      <c r="I5" s="2" t="s">
        <v>107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0">
      <c r="A7" s="2">
        <v>1</v>
      </c>
      <c r="B7" s="2" t="s">
        <v>108</v>
      </c>
      <c r="C7" s="2" t="s">
        <v>109</v>
      </c>
      <c r="D7" s="2" t="s">
        <v>110</v>
      </c>
      <c r="E7" s="2" t="s">
        <v>111</v>
      </c>
      <c r="F7" s="6">
        <v>27</v>
      </c>
      <c r="G7" s="2" t="s">
        <v>112</v>
      </c>
      <c r="H7" s="2" t="s">
        <v>113</v>
      </c>
      <c r="I7" s="2" t="s">
        <v>114</v>
      </c>
    </row>
    <row r="8" spans="1:9" ht="60">
      <c r="A8" s="2">
        <v>2</v>
      </c>
      <c r="B8" s="2" t="s">
        <v>108</v>
      </c>
      <c r="C8" s="2" t="s">
        <v>109</v>
      </c>
      <c r="D8" s="2" t="s">
        <v>115</v>
      </c>
      <c r="E8" s="2" t="s">
        <v>116</v>
      </c>
      <c r="F8" s="6">
        <v>186</v>
      </c>
      <c r="G8" s="2" t="s">
        <v>112</v>
      </c>
      <c r="H8" s="2" t="s">
        <v>113</v>
      </c>
      <c r="I8" s="24" t="s">
        <v>156</v>
      </c>
    </row>
    <row r="9" spans="1:9" ht="60">
      <c r="A9" s="2">
        <v>3</v>
      </c>
      <c r="B9" s="2" t="s">
        <v>108</v>
      </c>
      <c r="C9" s="2" t="s">
        <v>109</v>
      </c>
      <c r="D9" s="2" t="s">
        <v>117</v>
      </c>
      <c r="E9" s="2" t="s">
        <v>118</v>
      </c>
      <c r="F9" s="6">
        <v>158</v>
      </c>
      <c r="G9" s="2" t="s">
        <v>112</v>
      </c>
      <c r="H9" s="2" t="s">
        <v>113</v>
      </c>
      <c r="I9" s="24" t="s">
        <v>156</v>
      </c>
    </row>
    <row r="10" spans="1:9" ht="120">
      <c r="A10" s="2">
        <v>4</v>
      </c>
      <c r="B10" s="2" t="s">
        <v>108</v>
      </c>
      <c r="C10" s="2" t="s">
        <v>109</v>
      </c>
      <c r="D10" s="2" t="s">
        <v>119</v>
      </c>
      <c r="E10" s="2" t="s">
        <v>120</v>
      </c>
      <c r="F10" s="6">
        <v>53</v>
      </c>
      <c r="G10" s="2" t="s">
        <v>112</v>
      </c>
      <c r="H10" s="2" t="s">
        <v>113</v>
      </c>
      <c r="I10" s="24" t="s">
        <v>156</v>
      </c>
    </row>
    <row r="11" spans="1:9" ht="90">
      <c r="A11" s="2">
        <v>5</v>
      </c>
      <c r="B11" s="2" t="s">
        <v>108</v>
      </c>
      <c r="C11" s="2" t="s">
        <v>109</v>
      </c>
      <c r="D11" s="2" t="s">
        <v>121</v>
      </c>
      <c r="E11" s="2" t="s">
        <v>122</v>
      </c>
      <c r="F11" s="6">
        <v>29</v>
      </c>
      <c r="G11" s="2" t="s">
        <v>112</v>
      </c>
      <c r="H11" s="2" t="s">
        <v>113</v>
      </c>
      <c r="I11" s="24" t="s">
        <v>156</v>
      </c>
    </row>
    <row r="15" spans="1:5" ht="60" customHeight="1">
      <c r="A15" s="18" t="s">
        <v>123</v>
      </c>
      <c r="B15" s="19"/>
      <c r="C15" s="19"/>
      <c r="D15" s="19"/>
      <c r="E15" s="19"/>
    </row>
    <row r="17" spans="1:3" ht="39.75" customHeight="1">
      <c r="A17" s="2" t="s">
        <v>99</v>
      </c>
      <c r="B17" s="2" t="s">
        <v>124</v>
      </c>
      <c r="C17" s="2" t="s">
        <v>125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3</v>
      </c>
      <c r="C19" s="2" t="s">
        <v>126</v>
      </c>
    </row>
    <row r="20" spans="1:3" ht="15">
      <c r="A20" s="2">
        <v>2</v>
      </c>
      <c r="B20" s="2">
        <v>9</v>
      </c>
      <c r="C20" s="2" t="s">
        <v>127</v>
      </c>
    </row>
    <row r="21" spans="1:3" ht="15">
      <c r="A21" s="2">
        <v>3</v>
      </c>
      <c r="B21" s="2">
        <v>10</v>
      </c>
      <c r="C21" s="2" t="s">
        <v>128</v>
      </c>
    </row>
    <row r="22" spans="1:3" ht="15">
      <c r="A22" s="2">
        <v>4</v>
      </c>
      <c r="B22" s="2">
        <v>19</v>
      </c>
      <c r="C22" s="2" t="s">
        <v>129</v>
      </c>
    </row>
    <row r="23" spans="1:3" ht="15">
      <c r="A23" s="2">
        <v>5</v>
      </c>
      <c r="B23" s="2">
        <v>21</v>
      </c>
      <c r="C23" s="2" t="s">
        <v>130</v>
      </c>
    </row>
    <row r="24" spans="1:3" ht="15">
      <c r="A24" s="2">
        <v>6</v>
      </c>
      <c r="B24" s="2">
        <v>29</v>
      </c>
      <c r="C24" s="2" t="s">
        <v>131</v>
      </c>
    </row>
    <row r="25" spans="1:3" ht="15">
      <c r="A25" s="2">
        <v>7</v>
      </c>
      <c r="B25" s="2">
        <v>47</v>
      </c>
      <c r="C25" s="2" t="s">
        <v>132</v>
      </c>
    </row>
    <row r="26" spans="1:3" ht="15">
      <c r="A26" s="2">
        <v>8</v>
      </c>
      <c r="B26" s="2">
        <v>50</v>
      </c>
      <c r="C26" s="2" t="s">
        <v>133</v>
      </c>
    </row>
    <row r="27" spans="1:3" ht="15">
      <c r="A27" s="2">
        <v>9</v>
      </c>
      <c r="B27" s="2">
        <v>54</v>
      </c>
      <c r="C27" s="2" t="s">
        <v>134</v>
      </c>
    </row>
    <row r="28" spans="1:3" ht="15">
      <c r="A28" s="2">
        <v>10</v>
      </c>
      <c r="B28" s="2">
        <v>72</v>
      </c>
      <c r="C28" s="2" t="s">
        <v>135</v>
      </c>
    </row>
    <row r="29" spans="1:3" ht="15">
      <c r="A29" s="2">
        <v>11</v>
      </c>
      <c r="B29" s="2">
        <v>78</v>
      </c>
      <c r="C29" s="2" t="s">
        <v>136</v>
      </c>
    </row>
    <row r="30" spans="1:3" ht="15">
      <c r="A30" s="2">
        <v>12</v>
      </c>
      <c r="B30" s="2">
        <v>81</v>
      </c>
      <c r="C30" s="2" t="s">
        <v>137</v>
      </c>
    </row>
    <row r="31" spans="1:3" ht="15">
      <c r="A31" s="2">
        <v>13</v>
      </c>
      <c r="B31" s="2">
        <v>82</v>
      </c>
      <c r="C31" s="2" t="s">
        <v>138</v>
      </c>
    </row>
    <row r="32" spans="1:3" ht="15">
      <c r="A32" s="2">
        <v>14</v>
      </c>
      <c r="B32" s="2">
        <v>90</v>
      </c>
      <c r="C32" s="2" t="s">
        <v>139</v>
      </c>
    </row>
    <row r="33" spans="1:3" ht="15">
      <c r="A33" s="2">
        <v>15</v>
      </c>
      <c r="B33" s="2">
        <v>93</v>
      </c>
      <c r="C33" s="2" t="s">
        <v>140</v>
      </c>
    </row>
    <row r="34" spans="1:3" ht="15">
      <c r="A34" s="2">
        <v>16</v>
      </c>
      <c r="B34" s="2">
        <v>98</v>
      </c>
      <c r="C34" s="2" t="s">
        <v>141</v>
      </c>
    </row>
    <row r="35" spans="1:3" ht="15">
      <c r="A35" s="2">
        <v>17</v>
      </c>
      <c r="B35" s="2">
        <v>99</v>
      </c>
      <c r="C35" s="2" t="s">
        <v>142</v>
      </c>
    </row>
    <row r="37" spans="1:5" ht="15">
      <c r="A37" s="17" t="s">
        <v>149</v>
      </c>
      <c r="E37" s="17" t="s">
        <v>150</v>
      </c>
    </row>
    <row r="39" spans="1:5" ht="15">
      <c r="A39" s="17" t="s">
        <v>151</v>
      </c>
      <c r="E39" s="17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5:E1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2015-03-30T09:02:06Z</cp:lastPrinted>
  <dcterms:created xsi:type="dcterms:W3CDTF">2015-03-25T09:04:11Z</dcterms:created>
  <dcterms:modified xsi:type="dcterms:W3CDTF">2015-03-31T09:37:24Z</dcterms:modified>
  <cp:category/>
  <cp:version/>
  <cp:contentType/>
  <cp:contentStatus/>
</cp:coreProperties>
</file>