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<sst xmlns="http://schemas.openxmlformats.org/spreadsheetml/2006/main" count="178" uniqueCount="131">
  <si>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</si>
  <si>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</si>
  <si>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</si>
  <si>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</si>
  <si>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</si>
  <si>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</si>
  <si>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</si>
  <si>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</si>
  <si>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</si>
  <si>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</si>
  <si>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</si>
  <si>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</si>
  <si>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</si>
  <si>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</si>
  <si>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</si>
  <si>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</si>
  <si>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</si>
  <si>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</si>
  <si>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</si>
  <si>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</si>
  <si>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</si>
  <si>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</si>
  <si>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</si>
  <si>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</si>
  <si>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</si>
  <si>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</si>
  <si>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</si>
  <si>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</si>
  <si>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</si>
  <si>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</si>
  <si>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</si>
  <si>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</si>
  <si>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</si>
  <si>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</si>
  <si>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</si>
  <si>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</si>
  <si>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</si>
  <si>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</si>
  <si>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</si>
  <si>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</si>
  <si>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</si>
  <si>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</si>
  <si>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</si>
  <si>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</si>
  <si>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</si>
  <si>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</si>
  <si>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</si>
  <si>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</si>
  <si>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</si>
  <si>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</si>
  <si>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</si>
  <si>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</si>
  <si>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</si>
  <si>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</si>
  <si>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</si>
  <si>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</si>
  <si>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</si>
  <si>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20 370</t>
  </si>
  <si>
    <t>45 850</t>
  </si>
  <si>
    <t>остекление</t>
  </si>
  <si>
    <t>тепловые узлы</t>
  </si>
  <si>
    <t>шт</t>
  </si>
  <si>
    <t>40 416</t>
  </si>
  <si>
    <t>106 863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</si>
  <si>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</si>
  <si>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</si>
  <si>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</si>
  <si>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</si>
  <si>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</si>
  <si>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</si>
  <si>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</si>
  <si>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</si>
  <si>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</si>
  <si>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</si>
  <si>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</si>
  <si>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</si>
  <si>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</si>
  <si>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</si>
  <si>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</si>
  <si>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</si>
  <si>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</si>
  <si>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</si>
  <si>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</si>
  <si>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</si>
  <si>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</si>
  <si>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</si>
  <si>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</si>
  <si>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</si>
  <si>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</si>
  <si>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</si>
  <si>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</si>
  <si>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</si>
  <si>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</si>
  <si>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16 804</t>
  </si>
  <si>
    <t>162 137</t>
  </si>
  <si>
    <t>16 516</t>
  </si>
  <si>
    <t>21 580</t>
  </si>
  <si>
    <t>5 362</t>
  </si>
  <si>
    <t>11 263</t>
  </si>
  <si>
    <t>5 415</t>
  </si>
  <si>
    <t>12 057</t>
  </si>
  <si>
    <t>8 367</t>
  </si>
  <si>
    <t>11 032</t>
  </si>
  <si>
    <t>24 971</t>
  </si>
  <si>
    <t>7 408</t>
  </si>
  <si>
    <t>16 653</t>
  </si>
  <si>
    <t>65 924</t>
  </si>
  <si>
    <t>20 177</t>
  </si>
  <si>
    <t>11 674</t>
  </si>
  <si>
    <t>9 668</t>
  </si>
  <si>
    <t>Отчет об исполнении управляющей организацией договора управления дома 
 № 13 "б" по ул. Широтная  за 2014 год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</si>
  <si>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</si>
  <si>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</si>
  <si>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</si>
  <si>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</si>
  <si>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</si>
  <si>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</si>
  <si>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</si>
  <si>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</si>
  <si>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</si>
  <si>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</si>
  <si>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</si>
  <si>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</si>
  <si>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</si>
  <si>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</si>
  <si>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Механизированная уборка</t>
  </si>
  <si>
    <t>3 713</t>
  </si>
  <si>
    <t>24 900</t>
  </si>
  <si>
    <t>38 788</t>
  </si>
  <si>
    <t>2 810</t>
  </si>
  <si>
    <t>67 458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</si>
</sst>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22">
      <selection activeCell="A83" sqref="A83"/>
    </sheetView>
  </sheetViews>
  <sheetFormatPr defaultColWidth="9.140625" defaultRowHeight="15"/>
  <cols>
    <col min="1" max="1" width="6.7109375" style="0" customWidth="1"/>
    <col min="2" max="2" width="47.8515625" style="0" customWidth="1"/>
    <col min="3" max="6" width="16.28125" style="0" customWidth="1"/>
    <col min="7" max="7" width="20.00390625" style="0" customWidth="1"/>
  </cols>
  <sheetData>
    <row r="1" spans="1:7" ht="153" customHeight="1">
      <c r="A1" s="25" t="s">
        <v>110</v>
      </c>
      <c r="B1" s="25"/>
      <c r="C1" s="25"/>
      <c r="D1" s="25"/>
      <c r="E1" s="25"/>
      <c r="F1" s="25"/>
      <c r="G1" s="1"/>
    </row>
    <row r="6" spans="2:3" ht="18.75">
      <c r="B6" s="5" t="s">
        <v>0</v>
      </c>
      <c r="C6" s="5">
        <v>1990</v>
      </c>
    </row>
    <row r="7" spans="2:3" ht="18.75">
      <c r="B7" s="5" t="s">
        <v>1</v>
      </c>
      <c r="C7" s="5">
        <v>9108.3</v>
      </c>
    </row>
    <row r="9" spans="1:7" ht="60" customHeight="1">
      <c r="A9" s="22" t="s">
        <v>2</v>
      </c>
      <c r="B9" s="22"/>
      <c r="C9" s="22"/>
      <c r="D9" s="22"/>
      <c r="E9" s="22"/>
      <c r="F9" s="22"/>
      <c r="G9" s="1"/>
    </row>
    <row r="11" spans="1:6" ht="68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C26</f>
        <v>429481.5598</v>
      </c>
      <c r="D13" s="6">
        <f>D26</f>
        <v>2404504.1859999998</v>
      </c>
      <c r="E13" s="6">
        <f>E26</f>
        <v>2389477.2612</v>
      </c>
      <c r="F13" s="6">
        <f>F26</f>
        <v>444508.9196</v>
      </c>
    </row>
    <row r="14" spans="1:6" ht="45">
      <c r="A14" s="2" t="s">
        <v>11</v>
      </c>
      <c r="B14" s="3" t="s">
        <v>12</v>
      </c>
      <c r="C14" s="6">
        <v>133842.5598</v>
      </c>
      <c r="D14" s="6">
        <v>753470.685</v>
      </c>
      <c r="E14" s="6">
        <v>751094.0943</v>
      </c>
      <c r="F14" s="6">
        <v>136219.1505</v>
      </c>
    </row>
    <row r="15" spans="1:6" ht="15">
      <c r="A15" s="2" t="s">
        <v>13</v>
      </c>
      <c r="B15" s="3" t="s">
        <v>14</v>
      </c>
      <c r="C15" s="6">
        <v>28518.0676</v>
      </c>
      <c r="D15" s="6">
        <v>146270.916</v>
      </c>
      <c r="E15" s="6">
        <v>146818.2647</v>
      </c>
      <c r="F15" s="6">
        <v>27970.7189</v>
      </c>
    </row>
    <row r="16" spans="1:6" ht="15">
      <c r="A16" s="2" t="s">
        <v>15</v>
      </c>
      <c r="B16" s="3" t="s">
        <v>16</v>
      </c>
      <c r="C16" s="6">
        <v>63956.7451</v>
      </c>
      <c r="D16" s="6">
        <v>322817.013</v>
      </c>
      <c r="E16" s="6">
        <v>326277.1388</v>
      </c>
      <c r="F16" s="6">
        <v>60496.6193</v>
      </c>
    </row>
    <row r="17" spans="1:6" ht="30">
      <c r="A17" s="2" t="s">
        <v>17</v>
      </c>
      <c r="B17" s="3" t="s">
        <v>18</v>
      </c>
      <c r="C17" s="6">
        <v>18956.3959</v>
      </c>
      <c r="D17" s="6">
        <v>111357.612</v>
      </c>
      <c r="E17" s="6">
        <v>109309.5978</v>
      </c>
      <c r="F17" s="6">
        <v>21004.4101</v>
      </c>
    </row>
    <row r="18" spans="1:6" ht="30">
      <c r="A18" s="2" t="s">
        <v>19</v>
      </c>
      <c r="B18" s="3" t="s">
        <v>21</v>
      </c>
      <c r="C18" s="6">
        <v>4917.2792</v>
      </c>
      <c r="D18" s="6">
        <v>45846.108</v>
      </c>
      <c r="E18" s="6">
        <v>43664.5448</v>
      </c>
      <c r="F18" s="6">
        <v>7098.8424</v>
      </c>
    </row>
    <row r="19" spans="1:6" ht="15">
      <c r="A19" s="2" t="s">
        <v>20</v>
      </c>
      <c r="B19" s="3" t="s">
        <v>22</v>
      </c>
      <c r="C19" s="6">
        <v>17494.072</v>
      </c>
      <c r="D19" s="6">
        <v>127179.036</v>
      </c>
      <c r="E19" s="6">
        <v>125024.5482</v>
      </c>
      <c r="F19" s="6">
        <v>19648.5598</v>
      </c>
    </row>
    <row r="20" spans="1:6" ht="15">
      <c r="A20" s="2" t="s">
        <v>23</v>
      </c>
      <c r="B20" s="3" t="s">
        <v>24</v>
      </c>
      <c r="C20" s="6">
        <v>52824.6608</v>
      </c>
      <c r="D20" s="6">
        <v>285189.705</v>
      </c>
      <c r="E20" s="6">
        <v>284056.5336</v>
      </c>
      <c r="F20" s="6">
        <v>53957.8322</v>
      </c>
    </row>
    <row r="21" spans="1:6" ht="15">
      <c r="A21" s="2" t="s">
        <v>25</v>
      </c>
      <c r="B21" s="3" t="s">
        <v>26</v>
      </c>
      <c r="C21" s="6">
        <v>80304.9791</v>
      </c>
      <c r="D21" s="6">
        <v>416981.268</v>
      </c>
      <c r="E21" s="6">
        <v>418593.2635</v>
      </c>
      <c r="F21" s="6">
        <v>78692.9836</v>
      </c>
    </row>
    <row r="22" spans="1:6" ht="15">
      <c r="A22" s="2" t="s">
        <v>27</v>
      </c>
      <c r="B22" s="3" t="s">
        <v>28</v>
      </c>
      <c r="C22" s="6">
        <f>44433.3691-10999.78</f>
        <v>33433.589100000005</v>
      </c>
      <c r="D22" s="6">
        <v>191791.78</v>
      </c>
      <c r="E22" s="6">
        <v>188679.1518</v>
      </c>
      <c r="F22" s="6">
        <v>36546.6523</v>
      </c>
    </row>
    <row r="23" spans="1:6" ht="15">
      <c r="A23" s="2" t="s">
        <v>29</v>
      </c>
      <c r="B23" s="3" t="s">
        <v>30</v>
      </c>
      <c r="C23" s="6">
        <v>31603.7933</v>
      </c>
      <c r="D23" s="6">
        <v>164838.528</v>
      </c>
      <c r="E23" s="6">
        <v>166538.3263</v>
      </c>
      <c r="F23" s="6">
        <v>29903.995</v>
      </c>
    </row>
    <row r="24" spans="1:6" ht="30">
      <c r="A24" s="2" t="s">
        <v>31</v>
      </c>
      <c r="B24" s="3" t="s">
        <v>32</v>
      </c>
      <c r="C24" s="6">
        <v>97471.9777</v>
      </c>
      <c r="D24" s="6">
        <v>507581.91</v>
      </c>
      <c r="E24" s="6">
        <v>509388.2833</v>
      </c>
      <c r="F24" s="6">
        <v>95665.6044</v>
      </c>
    </row>
    <row r="25" spans="1:6" ht="15">
      <c r="A25" s="2" t="s">
        <v>33</v>
      </c>
      <c r="B25" s="3" t="s">
        <v>34</v>
      </c>
      <c r="C25" s="6">
        <v>0</v>
      </c>
      <c r="D25" s="6">
        <v>84650.31</v>
      </c>
      <c r="E25" s="6">
        <v>71127.6084</v>
      </c>
      <c r="F25" s="6">
        <v>13522.7016</v>
      </c>
    </row>
    <row r="26" spans="1:6" ht="15">
      <c r="A26" s="3"/>
      <c r="B26" s="3" t="s">
        <v>35</v>
      </c>
      <c r="C26" s="6">
        <f>SUM(C15:C25)</f>
        <v>429481.5598</v>
      </c>
      <c r="D26" s="6">
        <f>SUM(D15:D25)</f>
        <v>2404504.1859999998</v>
      </c>
      <c r="E26" s="6">
        <f>SUM(E15:E25)</f>
        <v>2389477.2612</v>
      </c>
      <c r="F26" s="6">
        <f>SUM(F15:F25)</f>
        <v>444508.9196</v>
      </c>
    </row>
    <row r="27" spans="1:6" ht="15">
      <c r="A27" s="3"/>
      <c r="B27" s="3" t="s">
        <v>36</v>
      </c>
      <c r="C27" s="7"/>
      <c r="D27" s="7"/>
      <c r="E27" s="6">
        <v>99.83172877986252</v>
      </c>
      <c r="F27" s="7"/>
    </row>
    <row r="30" spans="1:7" ht="60" customHeight="1">
      <c r="A30" s="22" t="s">
        <v>37</v>
      </c>
      <c r="B30" s="22"/>
      <c r="C30" s="22"/>
      <c r="D30" s="22"/>
      <c r="E30" s="22"/>
      <c r="F30" s="22"/>
      <c r="G30" s="1"/>
    </row>
    <row r="33" spans="1:6" ht="55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422646.0392</v>
      </c>
      <c r="D35" s="6">
        <v>3309179.8095</v>
      </c>
      <c r="E35" s="6">
        <v>2915752.2338</v>
      </c>
      <c r="F35" s="6">
        <v>589270.6449</v>
      </c>
    </row>
    <row r="36" spans="1:6" ht="15">
      <c r="A36" s="2" t="s">
        <v>11</v>
      </c>
      <c r="B36" s="3" t="s">
        <v>39</v>
      </c>
      <c r="C36" s="6">
        <v>6668.8932</v>
      </c>
      <c r="D36" s="6">
        <v>14614.7167</v>
      </c>
      <c r="E36" s="6">
        <v>17996.2669</v>
      </c>
      <c r="F36" s="6">
        <v>3287.343</v>
      </c>
    </row>
    <row r="37" spans="1:6" ht="15">
      <c r="A37" s="2" t="s">
        <v>23</v>
      </c>
      <c r="B37" s="3" t="s">
        <v>40</v>
      </c>
      <c r="C37" s="6">
        <v>0</v>
      </c>
      <c r="D37" s="6">
        <v>813520.6462</v>
      </c>
      <c r="E37" s="6">
        <v>700920.4934</v>
      </c>
      <c r="F37" s="6">
        <v>112600.1528</v>
      </c>
    </row>
    <row r="38" spans="1:6" ht="15">
      <c r="A38" s="2" t="s">
        <v>25</v>
      </c>
      <c r="B38" s="3" t="s">
        <v>41</v>
      </c>
      <c r="C38" s="6">
        <v>415977.146</v>
      </c>
      <c r="D38" s="6">
        <v>2481044.4466</v>
      </c>
      <c r="E38" s="6">
        <v>2196835.4735</v>
      </c>
      <c r="F38" s="6">
        <v>473383.1491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422646.0392</v>
      </c>
      <c r="D40" s="6">
        <v>3309179.8095</v>
      </c>
      <c r="E40" s="6">
        <v>2915752.2337999996</v>
      </c>
      <c r="F40" s="6">
        <v>589270.6449</v>
      </c>
    </row>
    <row r="41" spans="1:6" ht="15">
      <c r="A41" s="3"/>
      <c r="B41" s="3" t="s">
        <v>36</v>
      </c>
      <c r="C41" s="7"/>
      <c r="D41" s="7"/>
      <c r="E41" s="6">
        <v>88.11102453331343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22" t="s">
        <v>42</v>
      </c>
      <c r="B49" s="22"/>
      <c r="C49" s="22"/>
      <c r="D49" s="22"/>
      <c r="E49" s="22"/>
      <c r="F49" s="22"/>
      <c r="G49" s="1"/>
    </row>
    <row r="51" spans="1:6" ht="39.75" customHeight="1">
      <c r="A51" s="2" t="s">
        <v>43</v>
      </c>
      <c r="B51" s="2" t="s">
        <v>44</v>
      </c>
      <c r="C51" s="2" t="s">
        <v>45</v>
      </c>
      <c r="D51" s="2" t="s">
        <v>46</v>
      </c>
      <c r="E51" s="2" t="s">
        <v>47</v>
      </c>
      <c r="F51" s="2" t="s">
        <v>48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7" customFormat="1" ht="15">
      <c r="A53" s="21">
        <v>1</v>
      </c>
      <c r="B53" s="21" t="s">
        <v>49</v>
      </c>
      <c r="C53" s="21"/>
      <c r="D53" s="26">
        <f>E19</f>
        <v>125024.5482</v>
      </c>
      <c r="E53" s="21"/>
      <c r="F53" s="21"/>
    </row>
    <row r="54" spans="1:6" s="27" customFormat="1" ht="15">
      <c r="A54" s="21">
        <v>2</v>
      </c>
      <c r="B54" s="21" t="s">
        <v>50</v>
      </c>
      <c r="C54" s="21">
        <v>6934</v>
      </c>
      <c r="D54" s="21">
        <v>1627</v>
      </c>
      <c r="E54" s="21"/>
      <c r="F54" s="21">
        <f>C54+D54</f>
        <v>8561</v>
      </c>
    </row>
    <row r="55" spans="1:6" s="19" customFormat="1" ht="15">
      <c r="A55" s="17"/>
      <c r="B55" s="17" t="s">
        <v>51</v>
      </c>
      <c r="C55" s="17">
        <f>C54</f>
        <v>6934</v>
      </c>
      <c r="D55" s="18">
        <f>D53+D54</f>
        <v>126651.5482</v>
      </c>
      <c r="E55" s="17"/>
      <c r="F55" s="17">
        <f>F54</f>
        <v>8561</v>
      </c>
    </row>
    <row r="57" spans="1:6" ht="60" customHeight="1">
      <c r="A57" s="22" t="s">
        <v>52</v>
      </c>
      <c r="B57" s="24"/>
      <c r="C57" s="24"/>
      <c r="D57" s="24"/>
      <c r="E57" s="24"/>
      <c r="F57" s="24"/>
    </row>
    <row r="59" spans="1:5" ht="39.75" customHeight="1">
      <c r="A59" s="2" t="s">
        <v>43</v>
      </c>
      <c r="B59" s="2" t="s">
        <v>44</v>
      </c>
      <c r="C59" s="2" t="s">
        <v>53</v>
      </c>
      <c r="D59" s="2" t="s">
        <v>54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3" t="s">
        <v>112</v>
      </c>
      <c r="B63" s="24"/>
      <c r="C63" s="24"/>
      <c r="D63" s="24"/>
      <c r="E63" s="24"/>
      <c r="F63" s="24"/>
    </row>
    <row r="65" spans="1:5" ht="39.75" customHeight="1">
      <c r="A65" s="2" t="s">
        <v>43</v>
      </c>
      <c r="B65" s="2" t="s">
        <v>44</v>
      </c>
      <c r="C65" s="2" t="s">
        <v>53</v>
      </c>
      <c r="D65" s="2" t="s">
        <v>54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55</v>
      </c>
      <c r="C67" s="2" t="s">
        <v>56</v>
      </c>
      <c r="D67" s="2">
        <v>35</v>
      </c>
      <c r="E67" s="2" t="s">
        <v>57</v>
      </c>
    </row>
    <row r="68" spans="1:5" ht="15">
      <c r="A68" s="2">
        <v>2</v>
      </c>
      <c r="B68" s="12" t="s">
        <v>111</v>
      </c>
      <c r="C68" s="2" t="s">
        <v>56</v>
      </c>
      <c r="D68" s="2">
        <v>100</v>
      </c>
      <c r="E68" s="2" t="s">
        <v>58</v>
      </c>
    </row>
    <row r="69" spans="1:5" ht="15">
      <c r="A69" s="2">
        <v>3</v>
      </c>
      <c r="B69" s="3" t="s">
        <v>59</v>
      </c>
      <c r="C69" s="2" t="s">
        <v>56</v>
      </c>
      <c r="D69" s="2">
        <v>1</v>
      </c>
      <c r="E69" s="2">
        <v>227</v>
      </c>
    </row>
    <row r="70" spans="1:5" ht="15">
      <c r="A70" s="2">
        <v>4</v>
      </c>
      <c r="B70" s="3" t="s">
        <v>60</v>
      </c>
      <c r="C70" s="2" t="s">
        <v>61</v>
      </c>
      <c r="D70" s="2">
        <v>4</v>
      </c>
      <c r="E70" s="2" t="s">
        <v>62</v>
      </c>
    </row>
    <row r="71" spans="1:5" ht="15">
      <c r="A71" s="2"/>
      <c r="B71" s="2" t="s">
        <v>51</v>
      </c>
      <c r="C71" s="2"/>
      <c r="D71" s="2"/>
      <c r="E71" s="2" t="s">
        <v>63</v>
      </c>
    </row>
    <row r="72" spans="1:5" ht="21">
      <c r="A72" s="14" t="s">
        <v>114</v>
      </c>
      <c r="B72" s="15" t="s">
        <v>115</v>
      </c>
      <c r="C72" s="13"/>
      <c r="D72" s="13"/>
      <c r="E72" s="13"/>
    </row>
    <row r="74" spans="1:6" ht="60" customHeight="1">
      <c r="A74" s="23" t="s">
        <v>113</v>
      </c>
      <c r="B74" s="24"/>
      <c r="C74" s="24"/>
      <c r="D74" s="24"/>
      <c r="E74" s="24"/>
      <c r="F74" s="24"/>
    </row>
    <row r="76" spans="1:5" ht="39.75" customHeight="1">
      <c r="A76" s="2" t="s">
        <v>43</v>
      </c>
      <c r="B76" s="2" t="s">
        <v>44</v>
      </c>
      <c r="C76" s="2" t="s">
        <v>53</v>
      </c>
      <c r="D76" s="2" t="s">
        <v>54</v>
      </c>
      <c r="E76" s="2" t="s">
        <v>47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0" t="s">
        <v>120</v>
      </c>
      <c r="C78" s="13"/>
      <c r="D78" s="2"/>
      <c r="E78" s="2"/>
    </row>
    <row r="79" spans="1:5" ht="15">
      <c r="A79" s="2">
        <v>1</v>
      </c>
      <c r="B79" s="3" t="s">
        <v>125</v>
      </c>
      <c r="C79" s="2" t="s">
        <v>56</v>
      </c>
      <c r="D79" s="2" t="s">
        <v>126</v>
      </c>
      <c r="E79" s="2" t="s">
        <v>127</v>
      </c>
    </row>
    <row r="80" spans="1:5" ht="15">
      <c r="A80" s="2">
        <v>2</v>
      </c>
      <c r="B80" s="3" t="s">
        <v>121</v>
      </c>
      <c r="C80" s="2" t="s">
        <v>122</v>
      </c>
      <c r="D80" s="2">
        <v>251</v>
      </c>
      <c r="E80" s="2" t="s">
        <v>128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123</v>
      </c>
      <c r="C82" s="2" t="s">
        <v>122</v>
      </c>
      <c r="D82" s="2">
        <v>0.96</v>
      </c>
      <c r="E82" s="2">
        <v>960</v>
      </c>
    </row>
    <row r="83" spans="1:5" ht="15">
      <c r="A83" s="2">
        <v>2</v>
      </c>
      <c r="B83" s="3" t="s">
        <v>124</v>
      </c>
      <c r="C83" s="2" t="s">
        <v>56</v>
      </c>
      <c r="D83" s="2">
        <v>631</v>
      </c>
      <c r="E83" s="2" t="s">
        <v>129</v>
      </c>
    </row>
    <row r="84" spans="1:5" ht="15">
      <c r="A84" s="2"/>
      <c r="B84" s="2" t="s">
        <v>51</v>
      </c>
      <c r="C84" s="2"/>
      <c r="D84" s="2"/>
      <c r="E84" s="2" t="s">
        <v>130</v>
      </c>
    </row>
    <row r="85" spans="1:2" ht="21">
      <c r="A85" s="14" t="s">
        <v>114</v>
      </c>
      <c r="B85" s="15" t="s">
        <v>115</v>
      </c>
    </row>
    <row r="87" spans="1:7" ht="60" customHeight="1">
      <c r="A87" s="22" t="s">
        <v>64</v>
      </c>
      <c r="B87" s="22"/>
      <c r="C87" s="22"/>
      <c r="D87" s="22"/>
      <c r="E87" s="22"/>
      <c r="F87" s="22"/>
      <c r="G87" s="1"/>
    </row>
    <row r="89" spans="1:3" ht="39.75" customHeight="1">
      <c r="A89" s="2" t="s">
        <v>3</v>
      </c>
      <c r="B89" s="2" t="s">
        <v>65</v>
      </c>
      <c r="C89" s="2" t="s">
        <v>66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67</v>
      </c>
      <c r="C91" s="2">
        <v>161</v>
      </c>
    </row>
    <row r="92" spans="1:3" ht="15">
      <c r="A92" s="2" t="s">
        <v>68</v>
      </c>
      <c r="B92" s="3" t="s">
        <v>69</v>
      </c>
      <c r="C92" s="2">
        <v>7</v>
      </c>
    </row>
    <row r="93" spans="1:3" ht="15">
      <c r="A93" s="2" t="s">
        <v>70</v>
      </c>
      <c r="B93" s="3" t="s">
        <v>71</v>
      </c>
      <c r="C93" s="2">
        <v>154</v>
      </c>
    </row>
    <row r="94" spans="1:3" ht="15">
      <c r="A94" s="2">
        <v>2</v>
      </c>
      <c r="B94" s="3" t="s">
        <v>72</v>
      </c>
      <c r="C94" s="2">
        <v>18</v>
      </c>
    </row>
    <row r="95" spans="1:3" ht="15">
      <c r="A95" s="2">
        <v>3</v>
      </c>
      <c r="B95" s="3" t="s">
        <v>73</v>
      </c>
      <c r="C95" s="2">
        <v>2</v>
      </c>
    </row>
    <row r="98" spans="1:4" ht="60" customHeight="1">
      <c r="A98" s="22" t="s">
        <v>74</v>
      </c>
      <c r="B98" s="24"/>
      <c r="C98" s="24"/>
      <c r="D98" s="24"/>
    </row>
    <row r="100" spans="1:4" ht="75" customHeight="1">
      <c r="A100" s="2" t="s">
        <v>43</v>
      </c>
      <c r="B100" s="2" t="s">
        <v>75</v>
      </c>
      <c r="C100" s="2" t="s">
        <v>76</v>
      </c>
      <c r="D100" s="2" t="s">
        <v>77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3" spans="1:6" ht="60" customHeight="1">
      <c r="A103" s="22" t="s">
        <v>78</v>
      </c>
      <c r="B103" s="24"/>
      <c r="C103" s="24"/>
      <c r="D103" s="24"/>
      <c r="E103" s="24"/>
      <c r="F103" s="24"/>
    </row>
    <row r="105" spans="1:5" ht="39.75" customHeight="1">
      <c r="A105" s="2" t="s">
        <v>43</v>
      </c>
      <c r="B105" s="2" t="s">
        <v>44</v>
      </c>
      <c r="C105" s="2" t="s">
        <v>53</v>
      </c>
      <c r="D105" s="2" t="s">
        <v>54</v>
      </c>
      <c r="E105" s="2" t="s">
        <v>47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22" t="s">
        <v>79</v>
      </c>
      <c r="B111" s="24"/>
      <c r="C111" s="24"/>
      <c r="D111" s="24"/>
      <c r="E111" s="24"/>
      <c r="F111" s="24"/>
    </row>
    <row r="113" spans="1:5" ht="39.75" customHeight="1">
      <c r="A113" s="2" t="s">
        <v>43</v>
      </c>
      <c r="B113" s="2" t="s">
        <v>44</v>
      </c>
      <c r="C113" s="2" t="s">
        <v>53</v>
      </c>
      <c r="D113" s="2" t="s">
        <v>54</v>
      </c>
      <c r="E113" s="2" t="s">
        <v>47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3:F63"/>
    <mergeCell ref="A87:F87"/>
    <mergeCell ref="A74:F74"/>
    <mergeCell ref="A98:D98"/>
    <mergeCell ref="A103:F103"/>
    <mergeCell ref="A111:F111"/>
    <mergeCell ref="A1:F1"/>
    <mergeCell ref="A9:F9"/>
    <mergeCell ref="A30:F30"/>
    <mergeCell ref="A49:F49"/>
    <mergeCell ref="A57:F5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 topLeftCell="A1">
      <selection activeCell="A32" sqref="A32:G34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8515625" style="0" customWidth="1"/>
    <col min="4" max="5" width="15.00390625" style="0" customWidth="1"/>
    <col min="6" max="6" width="12.28125" style="0" customWidth="1"/>
    <col min="7" max="7" width="15.00390625" style="0" customWidth="1"/>
    <col min="8" max="8" width="9.28125" style="0" customWidth="1"/>
    <col min="9" max="9" width="18.8515625" style="0" customWidth="1"/>
    <col min="10" max="10" width="15.00390625" style="0" customWidth="1"/>
  </cols>
  <sheetData>
    <row r="3" spans="1:10" ht="60" customHeight="1">
      <c r="A3" s="22" t="s">
        <v>80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105">
      <c r="A5" s="2" t="s">
        <v>81</v>
      </c>
      <c r="B5" s="2" t="s">
        <v>82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2" t="s">
        <v>90</v>
      </c>
      <c r="B10" s="24"/>
      <c r="C10" s="24"/>
      <c r="D10" s="24"/>
      <c r="E10" s="24"/>
    </row>
    <row r="12" spans="1:3" ht="39.75" customHeight="1">
      <c r="A12" s="2" t="s">
        <v>81</v>
      </c>
      <c r="B12" s="2" t="s">
        <v>91</v>
      </c>
      <c r="C12" s="2" t="s">
        <v>92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13</v>
      </c>
      <c r="C14" s="2" t="s">
        <v>93</v>
      </c>
    </row>
    <row r="15" spans="1:3" ht="15">
      <c r="A15" s="2">
        <v>2</v>
      </c>
      <c r="B15" s="2">
        <v>23</v>
      </c>
      <c r="C15" s="2" t="s">
        <v>94</v>
      </c>
    </row>
    <row r="16" spans="1:3" ht="15">
      <c r="A16" s="2">
        <v>3</v>
      </c>
      <c r="B16" s="2">
        <v>41</v>
      </c>
      <c r="C16" s="2" t="s">
        <v>95</v>
      </c>
    </row>
    <row r="17" spans="1:3" ht="15">
      <c r="A17" s="2">
        <v>4</v>
      </c>
      <c r="B17" s="2">
        <v>47</v>
      </c>
      <c r="C17" s="2" t="s">
        <v>96</v>
      </c>
    </row>
    <row r="18" spans="1:3" ht="15">
      <c r="A18" s="2">
        <v>5</v>
      </c>
      <c r="B18" s="2">
        <v>56</v>
      </c>
      <c r="C18" s="2" t="s">
        <v>97</v>
      </c>
    </row>
    <row r="19" spans="1:3" ht="15">
      <c r="A19" s="2">
        <v>6</v>
      </c>
      <c r="B19" s="2">
        <v>64</v>
      </c>
      <c r="C19" s="2" t="s">
        <v>98</v>
      </c>
    </row>
    <row r="20" spans="1:3" ht="15">
      <c r="A20" s="2">
        <v>7</v>
      </c>
      <c r="B20" s="2">
        <v>80</v>
      </c>
      <c r="C20" s="2" t="s">
        <v>99</v>
      </c>
    </row>
    <row r="21" spans="1:3" ht="15">
      <c r="A21" s="2">
        <v>8</v>
      </c>
      <c r="B21" s="2">
        <v>84</v>
      </c>
      <c r="C21" s="2" t="s">
        <v>100</v>
      </c>
    </row>
    <row r="22" spans="1:3" ht="15">
      <c r="A22" s="2">
        <v>9</v>
      </c>
      <c r="B22" s="2">
        <v>95</v>
      </c>
      <c r="C22" s="2" t="s">
        <v>101</v>
      </c>
    </row>
    <row r="23" spans="1:3" ht="15">
      <c r="A23" s="2">
        <v>10</v>
      </c>
      <c r="B23" s="2">
        <v>102</v>
      </c>
      <c r="C23" s="2" t="s">
        <v>102</v>
      </c>
    </row>
    <row r="24" spans="1:3" ht="15">
      <c r="A24" s="2">
        <v>11</v>
      </c>
      <c r="B24" s="2">
        <v>109</v>
      </c>
      <c r="C24" s="2" t="s">
        <v>103</v>
      </c>
    </row>
    <row r="25" spans="1:3" ht="15">
      <c r="A25" s="2">
        <v>12</v>
      </c>
      <c r="B25" s="2">
        <v>112</v>
      </c>
      <c r="C25" s="2" t="s">
        <v>104</v>
      </c>
    </row>
    <row r="26" spans="1:3" ht="15">
      <c r="A26" s="2">
        <v>13</v>
      </c>
      <c r="B26" s="2">
        <v>118</v>
      </c>
      <c r="C26" s="2" t="s">
        <v>105</v>
      </c>
    </row>
    <row r="27" spans="1:3" ht="15">
      <c r="A27" s="2">
        <v>14</v>
      </c>
      <c r="B27" s="2">
        <v>120</v>
      </c>
      <c r="C27" s="2" t="s">
        <v>106</v>
      </c>
    </row>
    <row r="28" spans="1:3" ht="15">
      <c r="A28" s="2">
        <v>15</v>
      </c>
      <c r="B28" s="2">
        <v>132</v>
      </c>
      <c r="C28" s="2" t="s">
        <v>107</v>
      </c>
    </row>
    <row r="29" spans="1:3" ht="15">
      <c r="A29" s="2">
        <v>16</v>
      </c>
      <c r="B29" s="2">
        <v>138</v>
      </c>
      <c r="C29" s="2" t="s">
        <v>108</v>
      </c>
    </row>
    <row r="30" spans="1:3" ht="15">
      <c r="A30" s="2">
        <v>17</v>
      </c>
      <c r="B30" s="2">
        <v>141</v>
      </c>
      <c r="C30" s="2" t="s">
        <v>109</v>
      </c>
    </row>
    <row r="32" spans="1:5" ht="15">
      <c r="A32" s="16" t="s">
        <v>116</v>
      </c>
      <c r="E32" s="16" t="s">
        <v>117</v>
      </c>
    </row>
    <row r="34" spans="1:5" ht="15">
      <c r="A34" s="16" t="s">
        <v>118</v>
      </c>
      <c r="E34" s="16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2015-03-30T10:43:09Z</cp:lastPrinted>
  <dcterms:created xsi:type="dcterms:W3CDTF">2015-03-25T14:46:56Z</dcterms:created>
  <dcterms:modified xsi:type="dcterms:W3CDTF">2015-03-31T06:38:59Z</dcterms:modified>
  <cp:category/>
  <cp:version/>
  <cp:contentType/>
  <cp:contentStatus/>
</cp:coreProperties>
</file>