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D54" i="1" l="1"/>
  <c r="E54" i="1"/>
  <c r="C54" i="1"/>
  <c r="E63" i="1" l="1"/>
  <c r="F53" i="1"/>
  <c r="F54" i="1" s="1"/>
  <c r="F52" i="1"/>
  <c r="A39" i="1"/>
  <c r="A40" i="1" s="1"/>
</calcChain>
</file>

<file path=xl/sharedStrings.xml><?xml version="1.0" encoding="utf-8"?>
<sst xmlns="http://schemas.openxmlformats.org/spreadsheetml/2006/main" count="147" uniqueCount="121">
  <si>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</si>
  <si>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</si>
  <si>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</si>
  <si>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</si>
  <si>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</si>
  <si>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</si>
  <si>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</si>
  <si>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</si>
  <si>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</si>
  <si>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</si>
  <si>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</si>
  <si>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</si>
  <si>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</si>
  <si>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</si>
  <si>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</si>
  <si>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</si>
  <si>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</si>
  <si>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</si>
  <si>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</si>
  <si>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</si>
  <si>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</si>
  <si>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</si>
  <si>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</si>
  <si>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</si>
  <si>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</si>
  <si>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</si>
  <si>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</si>
  <si>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</si>
  <si>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</si>
  <si>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</si>
  <si>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</si>
  <si>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</si>
  <si>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</si>
  <si>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</si>
  <si>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</si>
  <si>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</si>
  <si>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</si>
  <si>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</si>
  <si>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</si>
  <si>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</si>
  <si>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</si>
  <si>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</si>
  <si>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</si>
  <si>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</si>
  <si>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</si>
  <si>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</si>
  <si>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</si>
  <si>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</si>
  <si>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</si>
  <si>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</si>
  <si>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</si>
  <si>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</si>
  <si>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</si>
  <si>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</si>
  <si>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</si>
  <si>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</si>
  <si>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</si>
  <si>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</si>
  <si>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</si>
  <si>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</si>
  <si>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</si>
  <si>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</si>
  <si>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</si>
  <si>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</si>
  <si>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</si>
  <si>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д.39 за 2017 год</t>
  </si>
  <si>
    <t>17</t>
  </si>
  <si>
    <t>24</t>
  </si>
  <si>
    <t>25</t>
  </si>
  <si>
    <t>29</t>
  </si>
  <si>
    <t>30</t>
  </si>
  <si>
    <t>35</t>
  </si>
  <si>
    <t>37</t>
  </si>
  <si>
    <t>44</t>
  </si>
  <si>
    <t>97</t>
  </si>
  <si>
    <t>106</t>
  </si>
  <si>
    <t>113</t>
  </si>
  <si>
    <t>130</t>
  </si>
  <si>
    <t>165</t>
  </si>
  <si>
    <t>171</t>
  </si>
  <si>
    <t>173</t>
  </si>
  <si>
    <t>196</t>
  </si>
  <si>
    <t>211</t>
  </si>
  <si>
    <t>215</t>
  </si>
  <si>
    <t>219</t>
  </si>
  <si>
    <t>235</t>
  </si>
  <si>
    <t>248</t>
  </si>
  <si>
    <t>253</t>
  </si>
  <si>
    <t>254а</t>
  </si>
  <si>
    <t>275</t>
  </si>
  <si>
    <t>282</t>
  </si>
  <si>
    <t>8. Сведения о перерасчетах за жилищные и комунальные услуги</t>
  </si>
  <si>
    <t>9. Сведения о должниках на 01.01.2018 г. (свыше 15000 руб)</t>
  </si>
  <si>
    <t>2 подъезд</t>
  </si>
  <si>
    <t>лифт</t>
  </si>
  <si>
    <t>реестр недопоставок за май 2017 г</t>
  </si>
  <si>
    <t>май</t>
  </si>
  <si>
    <t>часы</t>
  </si>
  <si>
    <t>ООО "НИКО"</t>
  </si>
  <si>
    <t>3 подъезд</t>
  </si>
  <si>
    <t>5 подъезд</t>
  </si>
  <si>
    <t>февраль</t>
  </si>
  <si>
    <t>реестр недопоставок за февраль 2017 г</t>
  </si>
  <si>
    <t>август</t>
  </si>
  <si>
    <t>реестр недопоставок за август 2017 г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</si>
  <si>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</si>
  <si>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</si>
  <si>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</si>
  <si>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</si>
  <si>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</si>
  <si>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Сальдо на             01.01.2018</t>
  </si>
  <si>
    <t>межпанельные швы</t>
  </si>
  <si>
    <t>установка ОДПУ во ВРУ</t>
  </si>
  <si>
    <t>п.м.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</si>
  <si>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</si>
  <si>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</si>
  <si>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Нарушения устранены</t>
  </si>
  <si>
    <t>Административная комиссия ВАО, Во дворе  оставлен невывезенный естественный мусор (снег) пост.ВАО54 от 25.01.17.</t>
  </si>
  <si>
    <t>Административная комиссия ВАО, Не приняты меры по уборке снега и ледяного наката с дворовой территории до 8 часов (постановление ВАО1362 от 22.11.17г.)</t>
  </si>
  <si>
    <t>7.Временно вводимые услуги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</si>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</sst>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3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2" fillId="0" borderId="0" xfId="0" applyFont="1" applyFill="1" applyAlignment="1" applyProtection="1">
      <alignment horizontal="right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5" t="s">
        <v>65</v>
      </c>
      <c r="B1" s="76"/>
      <c r="C1" s="76"/>
      <c r="D1" s="76"/>
      <c r="E1" s="76"/>
      <c r="F1" s="76"/>
    </row>
    <row r="6" spans="1:6" ht="18" x14ac:dyDescent="0.35">
      <c r="B6" s="2" t="s">
        <v>0</v>
      </c>
      <c r="C6" s="62"/>
    </row>
    <row r="7" spans="1:6" ht="18" x14ac:dyDescent="0.35">
      <c r="B7" s="2" t="s">
        <v>1</v>
      </c>
      <c r="C7" s="61">
        <v>15966.9</v>
      </c>
    </row>
    <row r="8" spans="1:6" ht="18" x14ac:dyDescent="0.35">
      <c r="B8" s="2"/>
      <c r="C8" s="63"/>
    </row>
    <row r="9" spans="1:6" ht="18" x14ac:dyDescent="0.35">
      <c r="B9" s="2"/>
      <c r="C9" s="63"/>
    </row>
    <row r="10" spans="1:6" ht="18" x14ac:dyDescent="0.35">
      <c r="B10" s="2"/>
      <c r="C10" s="63"/>
    </row>
    <row r="11" spans="1:6" ht="18" x14ac:dyDescent="0.35">
      <c r="B11" s="2"/>
      <c r="C11" s="63"/>
    </row>
    <row r="13" spans="1:6" ht="45" customHeight="1" x14ac:dyDescent="0.3">
      <c r="A13" s="77" t="s">
        <v>2</v>
      </c>
      <c r="B13" s="77"/>
      <c r="C13" s="77"/>
      <c r="D13" s="77"/>
      <c r="E13" s="77"/>
      <c r="F13" s="77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4"/>
      <c r="D17" s="64"/>
      <c r="E17" s="64"/>
      <c r="F17" s="64"/>
    </row>
    <row r="18" spans="1:6" s="9" customFormat="1" ht="30.75" customHeight="1" x14ac:dyDescent="0.3">
      <c r="A18" s="49">
        <v>1</v>
      </c>
      <c r="B18" s="8" t="s">
        <v>11</v>
      </c>
      <c r="C18" s="65">
        <v>295188.68</v>
      </c>
      <c r="D18" s="65">
        <v>1352715.7200000002</v>
      </c>
      <c r="E18" s="65">
        <v>1336565</v>
      </c>
      <c r="F18" s="65">
        <v>311339.46000000002</v>
      </c>
    </row>
    <row r="19" spans="1:6" x14ac:dyDescent="0.3">
      <c r="A19" s="11">
        <v>2</v>
      </c>
      <c r="B19" s="10" t="s">
        <v>12</v>
      </c>
      <c r="C19" s="65">
        <v>146369.03000000003</v>
      </c>
      <c r="D19" s="65">
        <v>632289.3599999994</v>
      </c>
      <c r="E19" s="65">
        <v>631326.0399999998</v>
      </c>
      <c r="F19" s="65">
        <v>147332.23000000001</v>
      </c>
    </row>
    <row r="20" spans="1:6" x14ac:dyDescent="0.3">
      <c r="A20" s="11">
        <v>3</v>
      </c>
      <c r="B20" s="10" t="s">
        <v>13</v>
      </c>
      <c r="C20" s="65">
        <v>251230.23</v>
      </c>
      <c r="D20" s="65">
        <v>1074891.7199999997</v>
      </c>
      <c r="E20" s="65">
        <v>1070822.1799999997</v>
      </c>
      <c r="F20" s="65">
        <v>255299.76000000004</v>
      </c>
    </row>
    <row r="21" spans="1:6" x14ac:dyDescent="0.3">
      <c r="A21" s="11">
        <v>4</v>
      </c>
      <c r="B21" s="10" t="s">
        <v>14</v>
      </c>
      <c r="C21" s="65">
        <v>90885.4</v>
      </c>
      <c r="D21" s="65">
        <v>395979.11999999994</v>
      </c>
      <c r="E21" s="65">
        <v>404800.09999999992</v>
      </c>
      <c r="F21" s="65">
        <v>82064.42</v>
      </c>
    </row>
    <row r="22" spans="1:6" x14ac:dyDescent="0.3">
      <c r="A22" s="11">
        <v>5</v>
      </c>
      <c r="B22" s="10" t="s">
        <v>15</v>
      </c>
      <c r="C22" s="65">
        <v>45322.61</v>
      </c>
      <c r="D22" s="65">
        <v>459846.72</v>
      </c>
      <c r="E22" s="65">
        <v>459992.76</v>
      </c>
      <c r="F22" s="65">
        <v>45176.58</v>
      </c>
    </row>
    <row r="23" spans="1:6" x14ac:dyDescent="0.3">
      <c r="A23" s="11">
        <v>6</v>
      </c>
      <c r="B23" s="10" t="s">
        <v>16</v>
      </c>
      <c r="C23" s="65">
        <v>78380.66</v>
      </c>
      <c r="D23" s="65">
        <v>335711.76</v>
      </c>
      <c r="E23" s="65">
        <v>323368.10000000003</v>
      </c>
      <c r="F23" s="65">
        <v>90724.27</v>
      </c>
    </row>
    <row r="24" spans="1:6" ht="28.8" x14ac:dyDescent="0.3">
      <c r="A24" s="11">
        <v>7</v>
      </c>
      <c r="B24" s="20" t="s">
        <v>17</v>
      </c>
      <c r="C24" s="65">
        <v>238993.30000000002</v>
      </c>
      <c r="D24" s="65">
        <v>949354.6799999997</v>
      </c>
      <c r="E24" s="65">
        <v>957580.89</v>
      </c>
      <c r="F24" s="65">
        <v>230767.18999999997</v>
      </c>
    </row>
    <row r="25" spans="1:6" x14ac:dyDescent="0.3">
      <c r="A25" s="11">
        <v>8</v>
      </c>
      <c r="B25" s="10" t="s">
        <v>18</v>
      </c>
      <c r="C25" s="65">
        <v>53174.01</v>
      </c>
      <c r="D25" s="65">
        <v>268243.92</v>
      </c>
      <c r="E25" s="65">
        <v>263351.06</v>
      </c>
      <c r="F25" s="65">
        <v>58066.880000000005</v>
      </c>
    </row>
    <row r="26" spans="1:6" s="14" customFormat="1" ht="28.8" x14ac:dyDescent="0.3">
      <c r="A26" s="12" t="s">
        <v>19</v>
      </c>
      <c r="B26" s="13" t="s">
        <v>20</v>
      </c>
      <c r="C26" s="64"/>
      <c r="D26" s="64"/>
      <c r="E26" s="64"/>
      <c r="F26" s="64"/>
    </row>
    <row r="27" spans="1:6" x14ac:dyDescent="0.3">
      <c r="A27" s="11" t="s">
        <v>21</v>
      </c>
      <c r="B27" s="10" t="s">
        <v>22</v>
      </c>
      <c r="C27" s="65">
        <v>0</v>
      </c>
      <c r="D27" s="65">
        <v>28681.599999999995</v>
      </c>
      <c r="E27" s="65">
        <v>23437.37</v>
      </c>
      <c r="F27" s="65">
        <v>5244.24</v>
      </c>
    </row>
    <row r="28" spans="1:6" ht="33" customHeight="1" x14ac:dyDescent="0.3">
      <c r="A28" s="11" t="s">
        <v>23</v>
      </c>
      <c r="B28" s="15" t="s">
        <v>24</v>
      </c>
      <c r="C28" s="65">
        <v>0</v>
      </c>
      <c r="D28" s="65">
        <v>131247.91</v>
      </c>
      <c r="E28" s="65">
        <v>108829.99</v>
      </c>
      <c r="F28" s="65">
        <v>22417.95</v>
      </c>
    </row>
    <row r="31" spans="1:6" ht="21" customHeight="1" x14ac:dyDescent="0.3"/>
    <row r="32" spans="1:6" ht="46.5" customHeight="1" x14ac:dyDescent="0.3">
      <c r="A32" s="77" t="s">
        <v>25</v>
      </c>
      <c r="B32" s="77"/>
      <c r="C32" s="77"/>
      <c r="D32" s="77"/>
      <c r="E32" s="77"/>
      <c r="F32" s="77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1"/>
      <c r="D37" s="51"/>
      <c r="E37" s="51"/>
      <c r="F37" s="51"/>
    </row>
    <row r="38" spans="1:6" x14ac:dyDescent="0.3">
      <c r="A38" s="11">
        <v>1</v>
      </c>
      <c r="B38" s="10" t="s">
        <v>27</v>
      </c>
      <c r="C38" s="65">
        <v>11745.109999999999</v>
      </c>
      <c r="D38" s="65">
        <v>4195.58</v>
      </c>
      <c r="E38" s="65">
        <v>12004.44</v>
      </c>
      <c r="F38" s="65">
        <v>3936.26</v>
      </c>
    </row>
    <row r="39" spans="1:6" x14ac:dyDescent="0.3">
      <c r="A39" s="3">
        <f>A38+1</f>
        <v>2</v>
      </c>
      <c r="B39" s="10" t="s">
        <v>28</v>
      </c>
      <c r="C39" s="65">
        <v>136254.07</v>
      </c>
      <c r="D39" s="65">
        <v>-342.68</v>
      </c>
      <c r="E39" s="65">
        <v>59154.210000000021</v>
      </c>
      <c r="F39" s="65">
        <v>76757.210000000006</v>
      </c>
    </row>
    <row r="40" spans="1:6" x14ac:dyDescent="0.3">
      <c r="A40" s="3">
        <f>A39+1</f>
        <v>3</v>
      </c>
      <c r="B40" s="10" t="s">
        <v>29</v>
      </c>
      <c r="C40" s="65">
        <v>1205440.1800000002</v>
      </c>
      <c r="D40" s="65">
        <v>4132155.0399999996</v>
      </c>
      <c r="E40" s="65">
        <v>4108050.45</v>
      </c>
      <c r="F40" s="65">
        <v>1229544.74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8" t="s">
        <v>30</v>
      </c>
      <c r="B49" s="77"/>
      <c r="C49" s="77"/>
      <c r="D49" s="77"/>
      <c r="E49" s="77"/>
      <c r="F49" s="77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110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1">
        <v>1</v>
      </c>
      <c r="B52" s="22" t="s">
        <v>14</v>
      </c>
      <c r="C52" s="21">
        <v>308734</v>
      </c>
      <c r="D52" s="23">
        <v>404800.1</v>
      </c>
      <c r="E52" s="23">
        <v>116787</v>
      </c>
      <c r="F52" s="23">
        <f>C52+D52-E52</f>
        <v>596747.1</v>
      </c>
    </row>
    <row r="53" spans="1:6" x14ac:dyDescent="0.3">
      <c r="A53" s="24">
        <v>2</v>
      </c>
      <c r="B53" s="25" t="s">
        <v>36</v>
      </c>
      <c r="C53" s="24">
        <v>0</v>
      </c>
      <c r="D53" s="24">
        <v>5695</v>
      </c>
      <c r="E53" s="24">
        <v>0</v>
      </c>
      <c r="F53" s="26">
        <f>C53+D53-E53</f>
        <v>5695</v>
      </c>
    </row>
    <row r="54" spans="1:6" x14ac:dyDescent="0.3">
      <c r="A54" s="80"/>
      <c r="B54" s="81" t="s">
        <v>120</v>
      </c>
      <c r="C54" s="82">
        <f>SUM(C52:C53)</f>
        <v>308734</v>
      </c>
      <c r="D54" s="82">
        <f t="shared" ref="D54:F54" si="0">SUM(D52:D53)</f>
        <v>410495.1</v>
      </c>
      <c r="E54" s="82">
        <f t="shared" si="0"/>
        <v>116787</v>
      </c>
      <c r="F54" s="82">
        <f t="shared" si="0"/>
        <v>602442.1</v>
      </c>
    </row>
    <row r="55" spans="1:6" x14ac:dyDescent="0.3">
      <c r="A55" s="68"/>
      <c r="B55" s="69"/>
      <c r="C55" s="68"/>
      <c r="D55" s="68"/>
      <c r="E55" s="68"/>
      <c r="F55" s="70"/>
    </row>
    <row r="56" spans="1:6" x14ac:dyDescent="0.3">
      <c r="A56" s="68"/>
      <c r="B56" s="69"/>
      <c r="C56" s="68"/>
      <c r="D56" s="68"/>
      <c r="E56" s="68"/>
      <c r="F56" s="70"/>
    </row>
    <row r="58" spans="1:6" ht="40.049999999999997" customHeight="1" x14ac:dyDescent="0.3">
      <c r="A58" s="77" t="s">
        <v>37</v>
      </c>
      <c r="B58" s="79"/>
      <c r="C58" s="79"/>
      <c r="D58" s="79"/>
      <c r="E58" s="79"/>
      <c r="F58" s="79"/>
    </row>
    <row r="59" spans="1:6" ht="40.049999999999997" customHeight="1" x14ac:dyDescent="0.3">
      <c r="A59" s="3" t="s">
        <v>31</v>
      </c>
      <c r="B59" s="27" t="s">
        <v>32</v>
      </c>
      <c r="C59" s="28" t="s">
        <v>38</v>
      </c>
      <c r="D59" s="28" t="s">
        <v>39</v>
      </c>
      <c r="E59" s="29" t="s">
        <v>40</v>
      </c>
      <c r="F59" s="30"/>
    </row>
    <row r="60" spans="1:6" x14ac:dyDescent="0.3">
      <c r="A60" s="3">
        <v>1</v>
      </c>
      <c r="B60" s="27">
        <v>2</v>
      </c>
      <c r="C60" s="24">
        <v>3</v>
      </c>
      <c r="D60" s="28">
        <v>4</v>
      </c>
      <c r="E60" s="29">
        <v>5</v>
      </c>
      <c r="F60" s="31"/>
    </row>
    <row r="61" spans="1:6" x14ac:dyDescent="0.3">
      <c r="A61" s="3">
        <v>1</v>
      </c>
      <c r="B61" s="32" t="s">
        <v>111</v>
      </c>
      <c r="C61" s="47" t="s">
        <v>113</v>
      </c>
      <c r="D61" s="28">
        <v>150</v>
      </c>
      <c r="E61" s="29">
        <v>98850</v>
      </c>
      <c r="F61" s="31"/>
    </row>
    <row r="62" spans="1:6" x14ac:dyDescent="0.3">
      <c r="A62" s="21">
        <v>2</v>
      </c>
      <c r="B62" s="32" t="s">
        <v>112</v>
      </c>
      <c r="C62" s="24"/>
      <c r="D62" s="33"/>
      <c r="E62" s="66">
        <v>17936.55</v>
      </c>
      <c r="F62" s="31"/>
    </row>
    <row r="63" spans="1:6" ht="21" x14ac:dyDescent="0.4">
      <c r="A63" s="34"/>
      <c r="B63" s="35" t="s">
        <v>41</v>
      </c>
      <c r="C63" s="36"/>
      <c r="D63" s="37"/>
      <c r="E63" s="67">
        <f>SUM(E61:E62)</f>
        <v>116786.55</v>
      </c>
      <c r="F63" s="38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18" x14ac:dyDescent="0.3">
      <c r="A67" s="77" t="s">
        <v>114</v>
      </c>
      <c r="B67" s="77"/>
      <c r="C67" s="77"/>
      <c r="D67" s="77"/>
      <c r="E67" s="77"/>
      <c r="F67" s="77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547</v>
      </c>
    </row>
    <row r="72" spans="1:6" x14ac:dyDescent="0.3">
      <c r="A72" s="3" t="s">
        <v>45</v>
      </c>
      <c r="B72" s="10" t="s">
        <v>46</v>
      </c>
      <c r="C72" s="3">
        <v>12</v>
      </c>
    </row>
    <row r="73" spans="1:6" x14ac:dyDescent="0.3">
      <c r="A73" s="3" t="s">
        <v>47</v>
      </c>
      <c r="B73" s="10" t="s">
        <v>48</v>
      </c>
      <c r="C73" s="3">
        <v>499</v>
      </c>
    </row>
    <row r="74" spans="1:6" x14ac:dyDescent="0.3">
      <c r="A74" s="3">
        <v>2</v>
      </c>
      <c r="B74" s="44" t="s">
        <v>49</v>
      </c>
      <c r="C74" s="3">
        <v>35</v>
      </c>
    </row>
    <row r="75" spans="1:6" x14ac:dyDescent="0.3">
      <c r="A75" s="3">
        <v>3</v>
      </c>
      <c r="B75" s="8" t="s">
        <v>50</v>
      </c>
      <c r="C75" s="3">
        <v>1</v>
      </c>
    </row>
    <row r="76" spans="1:6" x14ac:dyDescent="0.3">
      <c r="A76" s="43"/>
      <c r="B76" s="45"/>
      <c r="C76" s="43"/>
    </row>
    <row r="77" spans="1:6" x14ac:dyDescent="0.3">
      <c r="A77" s="71"/>
      <c r="B77" s="72"/>
      <c r="C77" s="71"/>
    </row>
    <row r="78" spans="1:6" x14ac:dyDescent="0.3">
      <c r="A78" s="43"/>
      <c r="B78" s="45"/>
      <c r="C78" s="43"/>
    </row>
    <row r="80" spans="1:6" ht="25.05" customHeight="1" x14ac:dyDescent="0.3">
      <c r="A80" s="77" t="s">
        <v>115</v>
      </c>
      <c r="B80" s="77"/>
      <c r="C80" s="77"/>
      <c r="D80" s="77"/>
      <c r="E80" s="77"/>
      <c r="F80" s="77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21">
        <v>1</v>
      </c>
      <c r="B83" s="21">
        <v>2</v>
      </c>
      <c r="C83" s="21">
        <v>3</v>
      </c>
      <c r="D83" s="21">
        <v>4</v>
      </c>
    </row>
    <row r="84" spans="1:6" ht="43.2" x14ac:dyDescent="0.3">
      <c r="A84" s="28">
        <v>1</v>
      </c>
      <c r="B84" s="73" t="s">
        <v>117</v>
      </c>
      <c r="C84" s="33" t="s">
        <v>116</v>
      </c>
      <c r="D84" s="28">
        <v>10000</v>
      </c>
    </row>
    <row r="85" spans="1:6" ht="57.6" x14ac:dyDescent="0.3">
      <c r="A85" s="28">
        <v>2</v>
      </c>
      <c r="B85" s="73" t="s">
        <v>118</v>
      </c>
      <c r="C85" s="28" t="s">
        <v>116</v>
      </c>
      <c r="D85" s="28">
        <v>10000</v>
      </c>
    </row>
    <row r="86" spans="1:6" x14ac:dyDescent="0.3">
      <c r="A86" s="71"/>
      <c r="B86" s="74"/>
      <c r="C86" s="71"/>
      <c r="D86" s="71"/>
    </row>
    <row r="87" spans="1:6" x14ac:dyDescent="0.3">
      <c r="A87" s="71"/>
      <c r="B87" s="74"/>
      <c r="C87" s="71"/>
      <c r="D87" s="71"/>
    </row>
    <row r="88" spans="1:6" x14ac:dyDescent="0.3">
      <c r="A88" s="71"/>
      <c r="B88" s="71"/>
      <c r="C88" s="71"/>
      <c r="D88" s="71"/>
    </row>
    <row r="90" spans="1:6" ht="25.05" customHeight="1" x14ac:dyDescent="0.3">
      <c r="A90" s="77" t="s">
        <v>119</v>
      </c>
      <c r="B90" s="77"/>
      <c r="C90" s="77"/>
      <c r="D90" s="77"/>
      <c r="E90" s="77"/>
      <c r="F90" s="77"/>
    </row>
    <row r="92" spans="1:6" ht="28.8" x14ac:dyDescent="0.3">
      <c r="A92" s="3" t="s">
        <v>31</v>
      </c>
      <c r="B92" s="3" t="s">
        <v>32</v>
      </c>
      <c r="C92" s="3" t="s">
        <v>38</v>
      </c>
      <c r="D92" s="3" t="s">
        <v>39</v>
      </c>
      <c r="E92" s="3" t="s">
        <v>35</v>
      </c>
    </row>
    <row r="93" spans="1:6" x14ac:dyDescent="0.3">
      <c r="A93" s="21">
        <v>1</v>
      </c>
      <c r="B93" s="21">
        <v>2</v>
      </c>
      <c r="C93" s="21">
        <v>3</v>
      </c>
      <c r="D93" s="21">
        <v>4</v>
      </c>
      <c r="E93" s="21">
        <v>5</v>
      </c>
    </row>
    <row r="94" spans="1:6" x14ac:dyDescent="0.3">
      <c r="A94" s="24">
        <v>1</v>
      </c>
      <c r="B94" s="46"/>
      <c r="C94" s="47"/>
      <c r="D94" s="24"/>
      <c r="E94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90:F90"/>
    <mergeCell ref="A1:F1"/>
    <mergeCell ref="A13:F13"/>
    <mergeCell ref="A32:F32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3" workbookViewId="0">
      <selection activeCell="D12" sqref="D12"/>
    </sheetView>
  </sheetViews>
  <sheetFormatPr defaultRowHeight="14.4" x14ac:dyDescent="0.3"/>
  <cols>
    <col min="1" max="1" width="8.88671875" style="53"/>
    <col min="2" max="2" width="11.88671875" style="53" customWidth="1"/>
    <col min="3" max="3" width="12.44140625" style="53" customWidth="1"/>
    <col min="4" max="4" width="16.5546875" style="53" customWidth="1"/>
    <col min="5" max="5" width="16.44140625" style="53" customWidth="1"/>
    <col min="6" max="6" width="12.77734375" style="53" customWidth="1"/>
    <col min="7" max="7" width="11.6640625" style="53" customWidth="1"/>
    <col min="8" max="8" width="8.88671875" style="53"/>
    <col min="9" max="9" width="18.6640625" style="53" customWidth="1"/>
    <col min="10" max="16384" width="8.88671875" style="53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05" customHeight="1" x14ac:dyDescent="0.3">
      <c r="A3" s="77" t="s">
        <v>91</v>
      </c>
      <c r="B3" s="77"/>
      <c r="C3" s="77"/>
      <c r="D3" s="77"/>
      <c r="E3" s="77"/>
      <c r="F3" s="77"/>
      <c r="G3" s="77"/>
      <c r="H3" s="77"/>
      <c r="I3" s="77"/>
    </row>
    <row r="4" spans="1:9" ht="18" x14ac:dyDescent="0.3">
      <c r="A4" s="52"/>
      <c r="B4" s="52"/>
      <c r="C4" s="52"/>
      <c r="D4" s="52"/>
      <c r="E4" s="52"/>
      <c r="F4" s="52"/>
      <c r="G4" s="52"/>
      <c r="H4" s="52"/>
      <c r="I4" s="52"/>
    </row>
    <row r="5" spans="1:9" ht="96.6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</row>
    <row r="7" spans="1:9" ht="43.2" x14ac:dyDescent="0.3">
      <c r="A7" s="33">
        <v>1</v>
      </c>
      <c r="B7" s="55" t="s">
        <v>93</v>
      </c>
      <c r="C7" s="33" t="s">
        <v>94</v>
      </c>
      <c r="D7" s="33" t="s">
        <v>95</v>
      </c>
      <c r="E7" s="33" t="s">
        <v>96</v>
      </c>
      <c r="F7" s="56">
        <v>24</v>
      </c>
      <c r="G7" s="33" t="s">
        <v>97</v>
      </c>
      <c r="H7" s="33">
        <v>100</v>
      </c>
      <c r="I7" s="33" t="s">
        <v>98</v>
      </c>
    </row>
    <row r="8" spans="1:9" ht="43.2" x14ac:dyDescent="0.3">
      <c r="A8" s="33">
        <v>2</v>
      </c>
      <c r="B8" s="55" t="s">
        <v>99</v>
      </c>
      <c r="C8" s="33" t="s">
        <v>94</v>
      </c>
      <c r="D8" s="33" t="s">
        <v>102</v>
      </c>
      <c r="E8" s="33" t="s">
        <v>101</v>
      </c>
      <c r="F8" s="56">
        <v>24</v>
      </c>
      <c r="G8" s="33" t="s">
        <v>97</v>
      </c>
      <c r="H8" s="33">
        <v>100</v>
      </c>
      <c r="I8" s="33" t="s">
        <v>98</v>
      </c>
    </row>
    <row r="9" spans="1:9" ht="43.2" x14ac:dyDescent="0.3">
      <c r="A9" s="33">
        <v>3</v>
      </c>
      <c r="B9" s="55" t="s">
        <v>100</v>
      </c>
      <c r="C9" s="33" t="s">
        <v>94</v>
      </c>
      <c r="D9" s="33" t="s">
        <v>104</v>
      </c>
      <c r="E9" s="33" t="s">
        <v>103</v>
      </c>
      <c r="F9" s="56">
        <v>24</v>
      </c>
      <c r="G9" s="33" t="s">
        <v>97</v>
      </c>
      <c r="H9" s="33">
        <v>100</v>
      </c>
      <c r="I9" s="33" t="s">
        <v>98</v>
      </c>
    </row>
    <row r="10" spans="1:9" ht="57.6" x14ac:dyDescent="0.3">
      <c r="A10" s="57">
        <v>4</v>
      </c>
      <c r="B10" s="33" t="s">
        <v>105</v>
      </c>
      <c r="C10" s="33" t="s">
        <v>106</v>
      </c>
      <c r="D10" s="33" t="s">
        <v>107</v>
      </c>
      <c r="E10" s="33" t="s">
        <v>108</v>
      </c>
      <c r="F10" s="33">
        <v>321</v>
      </c>
      <c r="G10" s="33" t="s">
        <v>97</v>
      </c>
      <c r="H10" s="33">
        <v>100</v>
      </c>
      <c r="I10" s="33" t="s">
        <v>109</v>
      </c>
    </row>
    <row r="11" spans="1:9" x14ac:dyDescent="0.3">
      <c r="A11" s="59"/>
      <c r="B11" s="60"/>
      <c r="C11" s="60"/>
      <c r="D11" s="60"/>
      <c r="E11" s="60"/>
      <c r="F11" s="60"/>
      <c r="G11" s="60"/>
      <c r="H11" s="60"/>
      <c r="I11" s="60"/>
    </row>
    <row r="12" spans="1:9" x14ac:dyDescent="0.3">
      <c r="A12" s="59"/>
      <c r="B12" s="60"/>
      <c r="C12" s="60"/>
      <c r="D12" s="60"/>
      <c r="E12" s="60"/>
      <c r="F12" s="60"/>
      <c r="G12" s="60"/>
      <c r="H12" s="60"/>
      <c r="I12" s="60"/>
    </row>
    <row r="13" spans="1:9" x14ac:dyDescent="0.3">
      <c r="A13" s="59"/>
      <c r="B13" s="60"/>
      <c r="C13" s="60"/>
      <c r="D13" s="60"/>
      <c r="E13" s="60"/>
      <c r="F13" s="60"/>
      <c r="G13" s="60"/>
      <c r="H13" s="60"/>
      <c r="I13" s="60"/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ht="25.05" customHeight="1" x14ac:dyDescent="0.3">
      <c r="A15" s="77" t="s">
        <v>92</v>
      </c>
      <c r="B15" s="77"/>
      <c r="C15" s="77"/>
      <c r="D15" s="77"/>
      <c r="E15" s="77"/>
      <c r="F15" s="77"/>
      <c r="G15" s="77"/>
      <c r="H15" s="77"/>
      <c r="I15" s="77"/>
    </row>
    <row r="16" spans="1:9" ht="18" x14ac:dyDescent="0.3">
      <c r="A16" s="52"/>
      <c r="B16" s="52"/>
      <c r="C16" s="52"/>
      <c r="D16" s="52"/>
      <c r="E16" s="52"/>
      <c r="F16" s="52"/>
      <c r="G16" s="52"/>
      <c r="H16" s="52"/>
      <c r="I16" s="52"/>
    </row>
    <row r="17" spans="1:9" ht="28.8" x14ac:dyDescent="0.3">
      <c r="A17" s="7" t="s">
        <v>54</v>
      </c>
      <c r="B17" s="7" t="s">
        <v>63</v>
      </c>
      <c r="C17" s="7" t="s">
        <v>64</v>
      </c>
      <c r="D17" s="9"/>
      <c r="E17" s="9"/>
      <c r="F17" s="9"/>
      <c r="G17" s="9"/>
      <c r="H17" s="9"/>
      <c r="I17" s="9"/>
    </row>
    <row r="18" spans="1:9" x14ac:dyDescent="0.3">
      <c r="A18" s="50">
        <v>1</v>
      </c>
      <c r="B18" s="50">
        <v>2</v>
      </c>
      <c r="C18" s="50">
        <v>3</v>
      </c>
      <c r="D18" s="48"/>
      <c r="E18" s="48"/>
      <c r="F18" s="48"/>
      <c r="G18" s="48"/>
      <c r="H18" s="48"/>
      <c r="I18" s="48"/>
    </row>
    <row r="19" spans="1:9" x14ac:dyDescent="0.3">
      <c r="A19" s="58">
        <v>1</v>
      </c>
      <c r="B19" s="58" t="s">
        <v>66</v>
      </c>
      <c r="C19" s="58">
        <v>111207.24</v>
      </c>
      <c r="D19" s="9"/>
      <c r="E19" s="9"/>
      <c r="F19" s="9"/>
      <c r="G19" s="9"/>
      <c r="H19" s="9"/>
      <c r="I19" s="9"/>
    </row>
    <row r="20" spans="1:9" x14ac:dyDescent="0.3">
      <c r="A20" s="58">
        <v>2</v>
      </c>
      <c r="B20" s="58" t="s">
        <v>67</v>
      </c>
      <c r="C20" s="58">
        <v>15676.81</v>
      </c>
      <c r="D20" s="9"/>
      <c r="E20" s="9"/>
      <c r="F20" s="9"/>
      <c r="G20" s="9"/>
      <c r="H20" s="9"/>
      <c r="I20" s="9"/>
    </row>
    <row r="21" spans="1:9" x14ac:dyDescent="0.3">
      <c r="A21" s="58">
        <v>3</v>
      </c>
      <c r="B21" s="58" t="s">
        <v>68</v>
      </c>
      <c r="C21" s="58">
        <v>15394.949999999999</v>
      </c>
      <c r="D21" s="9"/>
      <c r="E21" s="9"/>
      <c r="F21" s="9"/>
      <c r="G21" s="9"/>
      <c r="H21" s="9"/>
      <c r="I21" s="9"/>
    </row>
    <row r="22" spans="1:9" x14ac:dyDescent="0.3">
      <c r="A22" s="58">
        <v>4</v>
      </c>
      <c r="B22" s="58" t="s">
        <v>69</v>
      </c>
      <c r="C22" s="58">
        <v>18587.93</v>
      </c>
      <c r="D22" s="9"/>
      <c r="E22" s="9"/>
      <c r="F22" s="9"/>
      <c r="G22" s="9"/>
      <c r="H22" s="9"/>
      <c r="I22" s="9"/>
    </row>
    <row r="23" spans="1:9" x14ac:dyDescent="0.3">
      <c r="A23" s="58">
        <v>5</v>
      </c>
      <c r="B23" s="58" t="s">
        <v>70</v>
      </c>
      <c r="C23" s="58">
        <v>20253.72</v>
      </c>
      <c r="D23" s="9"/>
      <c r="E23" s="9"/>
      <c r="F23" s="9"/>
      <c r="G23" s="9"/>
      <c r="H23" s="9"/>
      <c r="I23" s="9"/>
    </row>
    <row r="24" spans="1:9" x14ac:dyDescent="0.3">
      <c r="A24" s="58">
        <v>6</v>
      </c>
      <c r="B24" s="58" t="s">
        <v>71</v>
      </c>
      <c r="C24" s="58">
        <v>24661.16</v>
      </c>
      <c r="D24" s="9"/>
      <c r="E24" s="9"/>
      <c r="F24" s="9"/>
      <c r="G24" s="9"/>
      <c r="H24" s="9"/>
      <c r="I24" s="9"/>
    </row>
    <row r="25" spans="1:9" x14ac:dyDescent="0.3">
      <c r="A25" s="58">
        <v>7</v>
      </c>
      <c r="B25" s="58" t="s">
        <v>72</v>
      </c>
      <c r="C25" s="58">
        <v>26999.49</v>
      </c>
      <c r="D25" s="9"/>
      <c r="E25" s="9"/>
      <c r="F25" s="9"/>
      <c r="G25" s="9"/>
      <c r="H25" s="9"/>
      <c r="I25" s="9"/>
    </row>
    <row r="26" spans="1:9" x14ac:dyDescent="0.3">
      <c r="A26" s="58">
        <v>8</v>
      </c>
      <c r="B26" s="58" t="s">
        <v>73</v>
      </c>
      <c r="C26" s="58">
        <v>52947.700000000004</v>
      </c>
      <c r="D26" s="9"/>
      <c r="E26" s="9"/>
      <c r="F26" s="9"/>
      <c r="G26" s="9"/>
      <c r="H26" s="9"/>
      <c r="I26" s="9"/>
    </row>
    <row r="27" spans="1:9" x14ac:dyDescent="0.3">
      <c r="A27" s="58">
        <v>9</v>
      </c>
      <c r="B27" s="58" t="s">
        <v>74</v>
      </c>
      <c r="C27" s="58">
        <v>59136.21</v>
      </c>
      <c r="D27" s="9"/>
      <c r="E27" s="9"/>
      <c r="F27" s="9"/>
      <c r="G27" s="9"/>
      <c r="H27" s="9"/>
      <c r="I27" s="9"/>
    </row>
    <row r="28" spans="1:9" x14ac:dyDescent="0.3">
      <c r="A28" s="58">
        <v>10</v>
      </c>
      <c r="B28" s="58" t="s">
        <v>75</v>
      </c>
      <c r="C28" s="58">
        <v>140627.28</v>
      </c>
      <c r="D28" s="9"/>
      <c r="E28" s="9"/>
      <c r="F28" s="9"/>
      <c r="G28" s="9"/>
      <c r="H28" s="9"/>
      <c r="I28" s="9"/>
    </row>
    <row r="29" spans="1:9" x14ac:dyDescent="0.3">
      <c r="A29" s="58">
        <v>11</v>
      </c>
      <c r="B29" s="58" t="s">
        <v>76</v>
      </c>
      <c r="C29" s="58">
        <v>46554.66</v>
      </c>
      <c r="D29" s="9"/>
      <c r="E29" s="9"/>
      <c r="F29" s="9"/>
      <c r="G29" s="9"/>
      <c r="H29" s="9"/>
      <c r="I29" s="9"/>
    </row>
    <row r="30" spans="1:9" x14ac:dyDescent="0.3">
      <c r="A30" s="58">
        <v>12</v>
      </c>
      <c r="B30" s="58" t="s">
        <v>77</v>
      </c>
      <c r="C30" s="58">
        <v>15794.95</v>
      </c>
      <c r="D30" s="9"/>
      <c r="E30" s="9"/>
      <c r="F30" s="9"/>
      <c r="G30" s="9"/>
      <c r="H30" s="9"/>
      <c r="I30" s="9"/>
    </row>
    <row r="31" spans="1:9" x14ac:dyDescent="0.3">
      <c r="A31" s="58">
        <v>13</v>
      </c>
      <c r="B31" s="58" t="s">
        <v>78</v>
      </c>
      <c r="C31" s="58">
        <v>275749.57</v>
      </c>
      <c r="D31" s="9"/>
      <c r="E31" s="9"/>
      <c r="F31" s="9"/>
      <c r="G31" s="9"/>
      <c r="H31" s="9"/>
      <c r="I31" s="9"/>
    </row>
    <row r="32" spans="1:9" x14ac:dyDescent="0.3">
      <c r="A32" s="58">
        <v>14</v>
      </c>
      <c r="B32" s="58" t="s">
        <v>79</v>
      </c>
      <c r="C32" s="58">
        <v>66719.350000000006</v>
      </c>
      <c r="D32" s="9"/>
      <c r="E32" s="9"/>
      <c r="F32" s="9"/>
      <c r="G32" s="9"/>
      <c r="H32" s="9"/>
      <c r="I32" s="9"/>
    </row>
    <row r="33" spans="1:9" x14ac:dyDescent="0.3">
      <c r="A33" s="58">
        <v>15</v>
      </c>
      <c r="B33" s="58" t="s">
        <v>80</v>
      </c>
      <c r="C33" s="58">
        <v>18199.830000000002</v>
      </c>
      <c r="D33" s="9"/>
      <c r="E33" s="9"/>
      <c r="F33" s="9"/>
      <c r="G33" s="9"/>
      <c r="H33" s="9"/>
      <c r="I33" s="9"/>
    </row>
    <row r="34" spans="1:9" x14ac:dyDescent="0.3">
      <c r="A34" s="58">
        <v>16</v>
      </c>
      <c r="B34" s="58" t="s">
        <v>81</v>
      </c>
      <c r="C34" s="58">
        <v>28591.89</v>
      </c>
      <c r="D34" s="9"/>
      <c r="E34" s="9"/>
      <c r="F34" s="9"/>
      <c r="G34" s="9"/>
      <c r="H34" s="9"/>
      <c r="I34" s="9"/>
    </row>
    <row r="35" spans="1:9" x14ac:dyDescent="0.3">
      <c r="A35" s="58">
        <v>17</v>
      </c>
      <c r="B35" s="58" t="s">
        <v>82</v>
      </c>
      <c r="C35" s="58">
        <v>54224.67</v>
      </c>
      <c r="D35" s="9"/>
      <c r="E35" s="9"/>
      <c r="F35" s="9"/>
      <c r="G35" s="9"/>
      <c r="H35" s="9"/>
      <c r="I35" s="9"/>
    </row>
    <row r="36" spans="1:9" x14ac:dyDescent="0.3">
      <c r="A36" s="58">
        <v>18</v>
      </c>
      <c r="B36" s="58" t="s">
        <v>83</v>
      </c>
      <c r="C36" s="58">
        <v>19690.920000000002</v>
      </c>
      <c r="D36" s="9"/>
      <c r="E36" s="9"/>
      <c r="F36" s="9"/>
      <c r="G36" s="9"/>
      <c r="H36" s="9"/>
      <c r="I36" s="9"/>
    </row>
    <row r="37" spans="1:9" x14ac:dyDescent="0.3">
      <c r="A37" s="58">
        <v>19</v>
      </c>
      <c r="B37" s="58" t="s">
        <v>84</v>
      </c>
      <c r="C37" s="58">
        <v>16798.82</v>
      </c>
      <c r="D37" s="9"/>
      <c r="E37" s="9"/>
      <c r="F37" s="9"/>
      <c r="G37" s="9"/>
      <c r="H37" s="9"/>
      <c r="I37" s="9"/>
    </row>
    <row r="38" spans="1:9" x14ac:dyDescent="0.3">
      <c r="A38" s="58">
        <v>20</v>
      </c>
      <c r="B38" s="58" t="s">
        <v>85</v>
      </c>
      <c r="C38" s="58">
        <v>23409.22</v>
      </c>
      <c r="D38" s="9"/>
      <c r="E38" s="9"/>
      <c r="F38" s="9"/>
      <c r="G38" s="9"/>
      <c r="H38" s="9"/>
      <c r="I38" s="9"/>
    </row>
    <row r="39" spans="1:9" x14ac:dyDescent="0.3">
      <c r="A39" s="58">
        <v>21</v>
      </c>
      <c r="B39" s="58" t="s">
        <v>86</v>
      </c>
      <c r="C39" s="58">
        <v>126882.66</v>
      </c>
      <c r="D39" s="9"/>
      <c r="E39" s="9"/>
      <c r="F39" s="9"/>
      <c r="G39" s="9"/>
      <c r="H39" s="9"/>
      <c r="I39" s="9"/>
    </row>
    <row r="40" spans="1:9" x14ac:dyDescent="0.3">
      <c r="A40" s="58">
        <v>22</v>
      </c>
      <c r="B40" s="58" t="s">
        <v>87</v>
      </c>
      <c r="C40" s="58">
        <v>32790.239999999998</v>
      </c>
    </row>
    <row r="41" spans="1:9" x14ac:dyDescent="0.3">
      <c r="A41" s="58">
        <v>23</v>
      </c>
      <c r="B41" s="58" t="s">
        <v>88</v>
      </c>
      <c r="C41" s="58">
        <v>15681.609999999999</v>
      </c>
    </row>
    <row r="42" spans="1:9" x14ac:dyDescent="0.3">
      <c r="A42" s="58">
        <v>24</v>
      </c>
      <c r="B42" s="58" t="s">
        <v>89</v>
      </c>
      <c r="C42" s="58">
        <v>62602.99</v>
      </c>
    </row>
    <row r="43" spans="1:9" x14ac:dyDescent="0.3">
      <c r="A43" s="58">
        <v>25</v>
      </c>
      <c r="B43" s="58" t="s">
        <v>90</v>
      </c>
      <c r="C43" s="58">
        <v>101101.03</v>
      </c>
    </row>
  </sheetData>
  <mergeCells count="2">
    <mergeCell ref="A3:I3"/>
    <mergeCell ref="A15:I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2018-03-22T13:22:43Z</cp:lastPrinted>
  <dcterms:created xsi:type="dcterms:W3CDTF">2018-01-26T08:16:56Z</dcterms:created>
  <dcterms:modified xsi:type="dcterms:W3CDTF">2018-04-25T04:48:34Z</dcterms:modified>
</cp:coreProperties>
</file>