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5" i="10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C7"/>
</calcChain>
</file>

<file path=xl/sharedStrings.xml><?xml version="1.0" encoding="utf-8"?>
<sst xmlns="http://schemas.openxmlformats.org/spreadsheetml/2006/main" count="127" uniqueCount="109">
  <si>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</si>
  <si>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</si>
  <si>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</si>
  <si>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</si>
  <si>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</si>
  <si>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</si>
  <si>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</si>
  <si>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</si>
  <si>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</si>
  <si>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</si>
  <si>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</si>
  <si>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</si>
  <si>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</si>
  <si>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</si>
  <si>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</si>
  <si>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</si>
  <si>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</si>
  <si>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</si>
  <si>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</si>
  <si>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</si>
  <si>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</si>
  <si>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</si>
  <si>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</si>
  <si>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</si>
  <si>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</si>
  <si>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</si>
  <si>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</si>
  <si>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</si>
  <si>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</si>
  <si>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</si>
  <si>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</si>
  <si>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</si>
  <si>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</si>
  <si>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</si>
  <si>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</si>
  <si>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</si>
  <si>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</si>
  <si>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</si>
  <si>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</si>
  <si>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</si>
  <si>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</si>
  <si>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</si>
  <si>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</si>
  <si>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</si>
  <si>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</si>
  <si>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</si>
  <si>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</si>
  <si>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t>тепловые узлы, 5 шт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</si>
  <si>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</si>
  <si>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</si>
  <si>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</si>
  <si>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43  по ул. Широтная  </t>
  </si>
  <si>
    <t>Остаток средств(+,) перерасход(-)</t>
  </si>
  <si>
    <t>I</t>
  </si>
  <si>
    <t>II</t>
  </si>
  <si>
    <t>подъезды, 5 шт</t>
  </si>
  <si>
    <t>энергосберегающие светильники, 67 шт</t>
  </si>
  <si>
    <t>входные тамбуры</t>
  </si>
  <si>
    <t>межпанел. швы,  4 м.п.</t>
  </si>
  <si>
    <t>ремонт входных дверей, 2 шт.</t>
  </si>
  <si>
    <t>канализация, 0,012 тыс.м.</t>
  </si>
  <si>
    <t>Сальдо на 01.01.2013г</t>
  </si>
  <si>
    <t>1423.10</t>
  </si>
  <si>
    <t>6549.21</t>
  </si>
  <si>
    <t>4254.17</t>
  </si>
  <si>
    <t>4729.51</t>
  </si>
  <si>
    <t>1407.96</t>
  </si>
  <si>
    <t>2194.47</t>
  </si>
  <si>
    <t>1545.99</t>
  </si>
  <si>
    <t>2180.68</t>
  </si>
  <si>
    <t>14166.72</t>
  </si>
  <si>
    <t>38а</t>
  </si>
  <si>
    <t>1015.15</t>
  </si>
  <si>
    <t>22433.28</t>
  </si>
  <si>
    <t>18525.32</t>
  </si>
  <si>
    <t>9160.93</t>
  </si>
  <si>
    <t>4266.84</t>
  </si>
  <si>
    <t>5978.87</t>
  </si>
  <si>
    <t>19.85</t>
  </si>
  <si>
    <t>1090.32</t>
  </si>
  <si>
    <t>1407.22</t>
  </si>
  <si>
    <t>8468.44</t>
  </si>
  <si>
    <t>1455.30</t>
  </si>
  <si>
    <t>720.20</t>
  </si>
  <si>
    <t>27992.22</t>
  </si>
  <si>
    <t>711.55</t>
  </si>
  <si>
    <t>14179.80</t>
  </si>
  <si>
    <t>1405.79</t>
  </si>
  <si>
    <t>713.71</t>
  </si>
  <si>
    <t>1100.84</t>
  </si>
  <si>
    <t>478.61</t>
  </si>
  <si>
    <t>1519.47</t>
  </si>
  <si>
    <t>7720.36</t>
  </si>
  <si>
    <t>1431.75</t>
  </si>
  <si>
    <t>10361.71</t>
  </si>
  <si>
    <t>3291.18</t>
  </si>
  <si>
    <t>1425.26</t>
  </si>
  <si>
    <t>12967.01</t>
  </si>
  <si>
    <t>1094.36</t>
  </si>
  <si>
    <t>7637.45</t>
  </si>
  <si>
    <t>1090.03</t>
  </si>
  <si>
    <t>1371.54</t>
  </si>
  <si>
    <t>41 Кварт.</t>
  </si>
  <si>
    <t>212317.23</t>
  </si>
  <si>
    <t>входные двери, 4шт</t>
  </si>
  <si>
    <t>Общая площадь МКД всего, кв.м.</t>
  </si>
  <si>
    <t>почтовые ящики, 34 шт.</t>
  </si>
  <si>
    <t>Получено за 2013 год</t>
  </si>
  <si>
    <t>ремонт кровли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</si>
</sst>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2" borderId="3" xfId="0" applyFont="1" applyFill="1" applyBorder="1" applyAlignment="1">
      <alignment horizontal="left"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3"/>
  <sheetViews>
    <sheetView tabSelected="1" zoomScale="110" zoomScaleNormal="110" workbookViewId="0">
      <selection activeCell="G9" sqref="G9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3" t="s">
        <v>51</v>
      </c>
    </row>
    <row r="2" spans="1:9">
      <c r="B2" s="3" t="s">
        <v>48</v>
      </c>
    </row>
    <row r="4" spans="1:9">
      <c r="B4" s="2" t="s">
        <v>16</v>
      </c>
      <c r="C4" s="12">
        <v>1988</v>
      </c>
    </row>
    <row r="5" spans="1:9" hidden="1">
      <c r="B5" s="2" t="s">
        <v>17</v>
      </c>
      <c r="C5" s="12">
        <v>9708.9</v>
      </c>
    </row>
    <row r="6" spans="1:9" hidden="1">
      <c r="B6" s="2" t="s">
        <v>18</v>
      </c>
      <c r="C6" s="12">
        <v>59.3</v>
      </c>
    </row>
    <row r="7" spans="1:9">
      <c r="B7" s="2" t="s">
        <v>105</v>
      </c>
      <c r="C7" s="12">
        <f>SUM(C5:C6)</f>
        <v>9768.1999999999989</v>
      </c>
    </row>
    <row r="9" spans="1:9">
      <c r="A9" s="54">
        <v>1</v>
      </c>
      <c r="B9" s="55" t="s">
        <v>19</v>
      </c>
      <c r="C9" s="27"/>
      <c r="E9" s="28" t="s">
        <v>26</v>
      </c>
    </row>
    <row r="10" spans="1:9" ht="6" customHeight="1">
      <c r="A10" s="77" t="s">
        <v>0</v>
      </c>
      <c r="B10" s="4"/>
      <c r="C10" s="78" t="s">
        <v>20</v>
      </c>
      <c r="D10" s="78" t="s">
        <v>21</v>
      </c>
      <c r="E10" s="78" t="s">
        <v>22</v>
      </c>
    </row>
    <row r="11" spans="1:9">
      <c r="A11" s="77"/>
      <c r="B11" s="5" t="s">
        <v>1</v>
      </c>
      <c r="C11" s="79"/>
      <c r="D11" s="79"/>
      <c r="E11" s="79"/>
    </row>
    <row r="12" spans="1:9" ht="3" customHeight="1">
      <c r="A12" s="77"/>
      <c r="B12" s="7"/>
      <c r="C12" s="80"/>
      <c r="D12" s="80"/>
      <c r="E12" s="80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40" t="s">
        <v>3</v>
      </c>
      <c r="C14" s="72">
        <v>515348.8</v>
      </c>
      <c r="D14" s="72">
        <v>505041.82400000002</v>
      </c>
      <c r="E14" s="72">
        <v>505041.82400000002</v>
      </c>
      <c r="F14" s="31"/>
    </row>
    <row r="15" spans="1:9" ht="15" customHeight="1">
      <c r="A15" s="11" t="s">
        <v>4</v>
      </c>
      <c r="B15" s="20" t="s">
        <v>5</v>
      </c>
      <c r="C15" s="75">
        <v>163292.15</v>
      </c>
      <c r="D15" s="75">
        <v>160026.307</v>
      </c>
      <c r="E15" s="75">
        <v>160026.307</v>
      </c>
      <c r="G15" s="18"/>
      <c r="I15" s="18"/>
    </row>
    <row r="16" spans="1:9" ht="15" customHeight="1">
      <c r="A16" s="11" t="s">
        <v>6</v>
      </c>
      <c r="B16" s="20" t="s">
        <v>7</v>
      </c>
      <c r="C16" s="75">
        <v>225831.34</v>
      </c>
      <c r="D16" s="75">
        <v>221314.7132</v>
      </c>
      <c r="E16" s="75">
        <v>221314.7132</v>
      </c>
    </row>
    <row r="17" spans="1:8" ht="15" customHeight="1">
      <c r="A17" s="11" t="s">
        <v>8</v>
      </c>
      <c r="B17" s="56" t="s">
        <v>9</v>
      </c>
      <c r="C17" s="57">
        <v>3460.1400000000003</v>
      </c>
      <c r="D17" s="73">
        <v>3390.9372000000003</v>
      </c>
      <c r="E17" s="73">
        <v>3390.9372000000003</v>
      </c>
      <c r="F17" s="31"/>
    </row>
    <row r="18" spans="1:8" s="12" customFormat="1" ht="15" customHeight="1">
      <c r="A18" s="11" t="s">
        <v>10</v>
      </c>
      <c r="B18" s="20" t="s">
        <v>37</v>
      </c>
      <c r="C18" s="75">
        <v>122765.17</v>
      </c>
      <c r="D18" s="75">
        <v>120309.86659999999</v>
      </c>
      <c r="E18" s="75">
        <v>120309.86659999999</v>
      </c>
      <c r="F18" s="1"/>
      <c r="G18" s="60"/>
    </row>
    <row r="19" spans="1:8">
      <c r="A19" s="10">
        <v>2</v>
      </c>
      <c r="B19" s="40" t="s">
        <v>11</v>
      </c>
      <c r="C19" s="71">
        <v>316182.5</v>
      </c>
      <c r="D19" s="71">
        <v>309858.84999999998</v>
      </c>
      <c r="E19" s="71">
        <v>309858.84999999998</v>
      </c>
      <c r="F19" s="61"/>
    </row>
    <row r="20" spans="1:8">
      <c r="A20" s="10">
        <v>3</v>
      </c>
      <c r="B20" s="40" t="s">
        <v>42</v>
      </c>
      <c r="C20" s="72">
        <v>502587.05000000005</v>
      </c>
      <c r="D20" s="74">
        <v>492535.30900000001</v>
      </c>
      <c r="E20" s="74">
        <v>492535.30900000001</v>
      </c>
    </row>
    <row r="21" spans="1:8" s="14" customFormat="1">
      <c r="A21" s="10">
        <v>4</v>
      </c>
      <c r="B21" s="34" t="s">
        <v>36</v>
      </c>
      <c r="C21" s="39">
        <v>167995.72</v>
      </c>
      <c r="D21" s="39">
        <v>156802.5</v>
      </c>
      <c r="E21" s="39">
        <v>630991</v>
      </c>
      <c r="F21" s="32"/>
    </row>
    <row r="22" spans="1:8">
      <c r="A22" s="10">
        <v>5</v>
      </c>
      <c r="B22" s="41" t="s">
        <v>12</v>
      </c>
      <c r="C22" s="39">
        <v>176895.33</v>
      </c>
      <c r="D22" s="39">
        <v>173357.42339999997</v>
      </c>
      <c r="E22" s="39">
        <v>173357.42339999997</v>
      </c>
    </row>
    <row r="23" spans="1:8">
      <c r="A23" s="10">
        <v>6</v>
      </c>
      <c r="B23" s="42" t="s">
        <v>13</v>
      </c>
      <c r="C23" s="72">
        <v>535861.49</v>
      </c>
      <c r="D23" s="39">
        <v>525144.26020000002</v>
      </c>
      <c r="E23" s="39">
        <v>525144.26020000002</v>
      </c>
      <c r="F23" s="31"/>
    </row>
    <row r="24" spans="1:8">
      <c r="A24" s="10">
        <v>7</v>
      </c>
      <c r="B24" s="40" t="s">
        <v>14</v>
      </c>
      <c r="C24" s="70">
        <v>248930.4</v>
      </c>
      <c r="D24" s="70">
        <v>243951.79199999999</v>
      </c>
      <c r="E24" s="70">
        <v>243951.79199999999</v>
      </c>
    </row>
    <row r="25" spans="1:8" ht="20.25" customHeight="1">
      <c r="A25" s="15"/>
      <c r="B25" s="42" t="s">
        <v>15</v>
      </c>
      <c r="C25" s="43">
        <v>2463801.29</v>
      </c>
      <c r="D25" s="43">
        <v>2406691.9586</v>
      </c>
      <c r="E25" s="43">
        <v>2880880.4585999995</v>
      </c>
      <c r="F25" s="35"/>
      <c r="G25" s="36"/>
      <c r="H25" s="58"/>
    </row>
    <row r="26" spans="1:8">
      <c r="C26" s="19"/>
    </row>
    <row r="27" spans="1:8" hidden="1"/>
    <row r="28" spans="1:8" s="3" customFormat="1">
      <c r="A28" s="14" t="s">
        <v>4</v>
      </c>
      <c r="B28" s="3" t="s">
        <v>30</v>
      </c>
      <c r="C28" s="28"/>
      <c r="D28" s="28"/>
      <c r="E28" s="28"/>
      <c r="F28" s="14" t="s">
        <v>26</v>
      </c>
    </row>
    <row r="29" spans="1:8">
      <c r="A29" s="77" t="s">
        <v>0</v>
      </c>
      <c r="B29" s="4"/>
      <c r="C29" s="78" t="s">
        <v>32</v>
      </c>
      <c r="D29" s="78" t="s">
        <v>20</v>
      </c>
      <c r="E29" s="78" t="s">
        <v>21</v>
      </c>
      <c r="F29" s="78" t="s">
        <v>52</v>
      </c>
    </row>
    <row r="30" spans="1:8">
      <c r="A30" s="77"/>
      <c r="B30" s="5" t="s">
        <v>23</v>
      </c>
      <c r="C30" s="79"/>
      <c r="D30" s="79"/>
      <c r="E30" s="79"/>
      <c r="F30" s="81"/>
    </row>
    <row r="31" spans="1:8" ht="20.25" customHeight="1">
      <c r="A31" s="77"/>
      <c r="B31" s="7"/>
      <c r="C31" s="80"/>
      <c r="D31" s="80"/>
      <c r="E31" s="80"/>
      <c r="F31" s="82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53</v>
      </c>
      <c r="B33" s="23" t="s">
        <v>50</v>
      </c>
      <c r="C33" s="8">
        <v>630991</v>
      </c>
      <c r="D33" s="73">
        <v>167995.72</v>
      </c>
      <c r="E33" s="73">
        <v>156802.5</v>
      </c>
      <c r="F33" s="73">
        <v>-474188.5</v>
      </c>
    </row>
    <row r="34" spans="1:6">
      <c r="A34" s="8">
        <v>1</v>
      </c>
      <c r="B34" s="23" t="s">
        <v>55</v>
      </c>
      <c r="C34" s="8">
        <v>542717</v>
      </c>
      <c r="D34" s="76"/>
      <c r="E34" s="76"/>
      <c r="F34" s="76"/>
    </row>
    <row r="35" spans="1:6">
      <c r="A35" s="8">
        <v>2</v>
      </c>
      <c r="B35" s="23" t="s">
        <v>57</v>
      </c>
      <c r="C35" s="8">
        <v>38024</v>
      </c>
      <c r="D35" s="76"/>
      <c r="E35" s="76"/>
      <c r="F35" s="76"/>
    </row>
    <row r="36" spans="1:6">
      <c r="A36" s="8">
        <v>3</v>
      </c>
      <c r="B36" s="23" t="s">
        <v>56</v>
      </c>
      <c r="C36" s="8">
        <v>50250</v>
      </c>
      <c r="D36" s="76"/>
      <c r="E36" s="76"/>
      <c r="F36" s="76"/>
    </row>
    <row r="37" spans="1:6">
      <c r="A37" s="8" t="s">
        <v>54</v>
      </c>
      <c r="B37" s="23" t="s">
        <v>49</v>
      </c>
      <c r="C37" s="8"/>
      <c r="D37" s="8"/>
      <c r="E37" s="8"/>
      <c r="F37" s="8"/>
    </row>
    <row r="38" spans="1:6">
      <c r="A38" s="8">
        <v>1</v>
      </c>
      <c r="B38" s="23" t="s">
        <v>58</v>
      </c>
      <c r="C38" s="8">
        <v>1968</v>
      </c>
      <c r="D38" s="8"/>
      <c r="E38" s="8"/>
      <c r="F38" s="8"/>
    </row>
    <row r="39" spans="1:6">
      <c r="A39" s="8">
        <v>2</v>
      </c>
      <c r="B39" s="23" t="s">
        <v>59</v>
      </c>
      <c r="C39" s="8">
        <v>3192</v>
      </c>
      <c r="D39" s="8"/>
      <c r="E39" s="8"/>
      <c r="F39" s="8"/>
    </row>
    <row r="40" spans="1:6">
      <c r="A40" s="8">
        <v>3</v>
      </c>
      <c r="B40" s="23" t="s">
        <v>60</v>
      </c>
      <c r="C40" s="65">
        <v>11810.039999999999</v>
      </c>
      <c r="D40" s="8"/>
      <c r="E40" s="8"/>
      <c r="F40" s="8"/>
    </row>
    <row r="41" spans="1:6">
      <c r="A41" s="15">
        <v>4</v>
      </c>
      <c r="B41" s="13" t="s">
        <v>47</v>
      </c>
      <c r="C41" s="15">
        <v>53555</v>
      </c>
      <c r="D41" s="29"/>
      <c r="E41" s="29"/>
      <c r="F41" s="15"/>
    </row>
    <row r="42" spans="1:6">
      <c r="A42" s="15">
        <v>5</v>
      </c>
      <c r="B42" s="13" t="s">
        <v>43</v>
      </c>
      <c r="C42" s="15">
        <v>0</v>
      </c>
      <c r="D42" s="29"/>
      <c r="E42" s="29"/>
      <c r="F42" s="15"/>
    </row>
    <row r="43" spans="1:6">
      <c r="A43" s="15"/>
      <c r="B43" s="13" t="s">
        <v>39</v>
      </c>
      <c r="C43" s="73">
        <v>70525.040000000008</v>
      </c>
      <c r="D43" s="13"/>
      <c r="E43" s="13"/>
      <c r="F43" s="13"/>
    </row>
    <row r="44" spans="1:6">
      <c r="A44" s="46"/>
      <c r="B44" s="49"/>
      <c r="C44" s="52"/>
      <c r="D44" s="52"/>
      <c r="E44" s="52"/>
      <c r="F44" s="52"/>
    </row>
    <row r="45" spans="1:6" hidden="1">
      <c r="C45" s="37"/>
    </row>
    <row r="46" spans="1:6" s="3" customFormat="1">
      <c r="A46" s="14" t="s">
        <v>27</v>
      </c>
      <c r="B46" s="3" t="s">
        <v>46</v>
      </c>
      <c r="C46" s="28"/>
      <c r="D46" s="28"/>
      <c r="E46" s="28"/>
      <c r="F46" s="14" t="s">
        <v>26</v>
      </c>
    </row>
    <row r="47" spans="1:6">
      <c r="A47" s="77" t="s">
        <v>0</v>
      </c>
      <c r="B47" s="4"/>
      <c r="C47" s="78" t="s">
        <v>44</v>
      </c>
      <c r="D47" s="78" t="s">
        <v>20</v>
      </c>
      <c r="E47" s="78" t="s">
        <v>21</v>
      </c>
      <c r="F47" s="78" t="s">
        <v>45</v>
      </c>
    </row>
    <row r="48" spans="1:6">
      <c r="A48" s="77"/>
      <c r="B48" s="17" t="s">
        <v>28</v>
      </c>
      <c r="C48" s="79"/>
      <c r="D48" s="79"/>
      <c r="E48" s="79"/>
      <c r="F48" s="81"/>
    </row>
    <row r="49" spans="1:6" ht="20.25" customHeight="1">
      <c r="A49" s="77"/>
      <c r="B49" s="7"/>
      <c r="C49" s="80"/>
      <c r="D49" s="80"/>
      <c r="E49" s="80"/>
      <c r="F49" s="82"/>
    </row>
    <row r="50" spans="1:6">
      <c r="A50" s="8">
        <v>1</v>
      </c>
      <c r="B50" s="9">
        <v>2</v>
      </c>
      <c r="C50" s="8">
        <v>3</v>
      </c>
      <c r="D50" s="8">
        <v>4</v>
      </c>
      <c r="E50" s="8">
        <v>5</v>
      </c>
      <c r="F50" s="8">
        <v>6</v>
      </c>
    </row>
    <row r="51" spans="1:6">
      <c r="A51" s="15"/>
      <c r="B51" s="13" t="s">
        <v>61</v>
      </c>
      <c r="C51" s="15"/>
      <c r="D51" s="29"/>
      <c r="E51" s="29"/>
      <c r="F51" s="15">
        <v>532605</v>
      </c>
    </row>
    <row r="52" spans="1:6">
      <c r="A52" s="15"/>
      <c r="B52" s="13" t="s">
        <v>107</v>
      </c>
      <c r="C52" s="15"/>
      <c r="D52" s="29"/>
      <c r="E52" s="29"/>
      <c r="F52" s="15">
        <v>112709</v>
      </c>
    </row>
    <row r="53" spans="1:6">
      <c r="A53" s="15"/>
      <c r="B53" s="16" t="s">
        <v>29</v>
      </c>
      <c r="C53" s="29"/>
      <c r="D53" s="29"/>
      <c r="E53" s="29"/>
      <c r="F53" s="15"/>
    </row>
    <row r="54" spans="1:6">
      <c r="A54" s="15">
        <v>1</v>
      </c>
      <c r="B54" s="59" t="s">
        <v>106</v>
      </c>
      <c r="C54" s="38">
        <v>34362.699999999997</v>
      </c>
      <c r="D54" s="29"/>
      <c r="E54" s="29"/>
      <c r="F54" s="15"/>
    </row>
    <row r="55" spans="1:6">
      <c r="A55" s="15">
        <v>2</v>
      </c>
      <c r="B55" s="13" t="s">
        <v>104</v>
      </c>
      <c r="C55" s="38">
        <v>64000</v>
      </c>
      <c r="D55" s="38"/>
      <c r="E55" s="38"/>
      <c r="F55" s="73"/>
    </row>
    <row r="56" spans="1:6">
      <c r="A56" s="15"/>
      <c r="B56" s="13" t="s">
        <v>39</v>
      </c>
      <c r="C56" s="38">
        <v>98363</v>
      </c>
      <c r="D56" s="38"/>
      <c r="E56" s="38"/>
      <c r="F56" s="39">
        <v>546951</v>
      </c>
    </row>
    <row r="57" spans="1:6">
      <c r="A57" s="46"/>
      <c r="B57" s="49"/>
      <c r="C57" s="50"/>
      <c r="D57" s="50"/>
      <c r="E57" s="50"/>
      <c r="F57" s="51"/>
    </row>
    <row r="58" spans="1:6" hidden="1">
      <c r="A58" s="46"/>
      <c r="B58" s="49"/>
      <c r="C58" s="50"/>
      <c r="D58" s="50"/>
      <c r="E58" s="50"/>
      <c r="F58" s="51"/>
    </row>
    <row r="59" spans="1:6" hidden="1">
      <c r="A59" s="46"/>
      <c r="B59" s="49"/>
      <c r="C59" s="50"/>
      <c r="D59" s="50"/>
      <c r="E59" s="50"/>
      <c r="F59" s="51"/>
    </row>
    <row r="60" spans="1:6" hidden="1">
      <c r="A60" s="46"/>
      <c r="B60" s="49"/>
      <c r="C60" s="50"/>
      <c r="D60" s="50"/>
      <c r="E60" s="50"/>
      <c r="F60" s="51"/>
    </row>
    <row r="61" spans="1:6" ht="11.25" hidden="1" customHeight="1"/>
    <row r="62" spans="1:6" s="3" customFormat="1">
      <c r="A62" s="14">
        <v>3</v>
      </c>
      <c r="B62" s="3" t="s">
        <v>24</v>
      </c>
      <c r="C62" s="28" t="s">
        <v>26</v>
      </c>
      <c r="D62" s="28"/>
      <c r="E62" s="28"/>
      <c r="F62" s="14"/>
    </row>
    <row r="63" spans="1:6">
      <c r="A63" s="77" t="s">
        <v>0</v>
      </c>
      <c r="B63" s="4"/>
      <c r="C63" s="78" t="s">
        <v>32</v>
      </c>
    </row>
    <row r="64" spans="1:6">
      <c r="A64" s="77"/>
      <c r="B64" s="5" t="s">
        <v>23</v>
      </c>
      <c r="C64" s="79"/>
    </row>
    <row r="65" spans="1:6" ht="2.25" customHeight="1">
      <c r="A65" s="77"/>
      <c r="B65" s="7"/>
      <c r="C65" s="80"/>
    </row>
    <row r="66" spans="1:6">
      <c r="A66" s="11">
        <v>1</v>
      </c>
      <c r="B66" s="24">
        <v>2</v>
      </c>
      <c r="C66" s="11">
        <v>3</v>
      </c>
    </row>
    <row r="67" spans="1:6">
      <c r="A67" s="15"/>
      <c r="B67" s="21" t="s">
        <v>108</v>
      </c>
      <c r="C67" s="22">
        <v>5775346</v>
      </c>
    </row>
    <row r="68" spans="1:6">
      <c r="A68" s="46"/>
      <c r="B68" s="47"/>
      <c r="C68" s="48"/>
    </row>
    <row r="69" spans="1:6" s="3" customFormat="1">
      <c r="A69" s="14">
        <v>5</v>
      </c>
      <c r="B69" s="3" t="s">
        <v>25</v>
      </c>
      <c r="C69" s="28" t="s">
        <v>26</v>
      </c>
      <c r="D69" s="28"/>
      <c r="E69" s="28"/>
      <c r="F69" s="14"/>
    </row>
    <row r="70" spans="1:6">
      <c r="A70" s="77" t="s">
        <v>0</v>
      </c>
      <c r="B70" s="25"/>
      <c r="C70" s="78" t="s">
        <v>31</v>
      </c>
    </row>
    <row r="71" spans="1:6">
      <c r="A71" s="77"/>
      <c r="B71" s="6" t="s">
        <v>38</v>
      </c>
      <c r="C71" s="79"/>
    </row>
    <row r="72" spans="1:6">
      <c r="A72" s="77"/>
      <c r="B72" s="7"/>
      <c r="C72" s="80"/>
    </row>
    <row r="73" spans="1:6">
      <c r="A73" s="11">
        <v>1</v>
      </c>
      <c r="B73" s="67">
        <v>2</v>
      </c>
      <c r="C73" s="68">
        <v>3</v>
      </c>
    </row>
    <row r="74" spans="1:6">
      <c r="A74" s="66">
        <v>1</v>
      </c>
      <c r="B74" s="44">
        <v>5</v>
      </c>
      <c r="C74" s="44" t="s">
        <v>62</v>
      </c>
    </row>
    <row r="75" spans="1:6">
      <c r="A75" s="66">
        <f t="shared" ref="A75:A114" si="0">A74+1</f>
        <v>2</v>
      </c>
      <c r="B75" s="44">
        <v>7</v>
      </c>
      <c r="C75" s="44" t="s">
        <v>63</v>
      </c>
    </row>
    <row r="76" spans="1:6">
      <c r="A76" s="66">
        <f t="shared" si="0"/>
        <v>3</v>
      </c>
      <c r="B76" s="44">
        <v>8</v>
      </c>
      <c r="C76" s="44" t="s">
        <v>64</v>
      </c>
    </row>
    <row r="77" spans="1:6">
      <c r="A77" s="66">
        <f t="shared" si="0"/>
        <v>4</v>
      </c>
      <c r="B77" s="44">
        <v>15</v>
      </c>
      <c r="C77" s="44" t="s">
        <v>65</v>
      </c>
    </row>
    <row r="78" spans="1:6">
      <c r="A78" s="66">
        <f t="shared" si="0"/>
        <v>5</v>
      </c>
      <c r="B78" s="44">
        <v>21</v>
      </c>
      <c r="C78" s="44" t="s">
        <v>66</v>
      </c>
    </row>
    <row r="79" spans="1:6">
      <c r="A79" s="66">
        <f t="shared" si="0"/>
        <v>6</v>
      </c>
      <c r="B79" s="44">
        <v>22</v>
      </c>
      <c r="C79" s="44" t="s">
        <v>67</v>
      </c>
    </row>
    <row r="80" spans="1:6">
      <c r="A80" s="66">
        <f t="shared" si="0"/>
        <v>7</v>
      </c>
      <c r="B80" s="44">
        <v>24</v>
      </c>
      <c r="C80" s="44" t="s">
        <v>66</v>
      </c>
    </row>
    <row r="81" spans="1:6">
      <c r="A81" s="66">
        <f t="shared" si="0"/>
        <v>8</v>
      </c>
      <c r="B81" s="44">
        <v>30</v>
      </c>
      <c r="C81" s="44" t="s">
        <v>68</v>
      </c>
    </row>
    <row r="82" spans="1:6">
      <c r="A82" s="66">
        <f t="shared" si="0"/>
        <v>9</v>
      </c>
      <c r="B82" s="44">
        <v>35</v>
      </c>
      <c r="C82" s="44" t="s">
        <v>69</v>
      </c>
    </row>
    <row r="83" spans="1:6">
      <c r="A83" s="66">
        <f t="shared" si="0"/>
        <v>10</v>
      </c>
      <c r="B83" s="44">
        <v>36</v>
      </c>
      <c r="C83" s="44" t="s">
        <v>70</v>
      </c>
    </row>
    <row r="84" spans="1:6">
      <c r="A84" s="66">
        <f t="shared" si="0"/>
        <v>11</v>
      </c>
      <c r="B84" s="44" t="s">
        <v>71</v>
      </c>
      <c r="C84" s="44" t="s">
        <v>72</v>
      </c>
      <c r="D84" s="2"/>
      <c r="E84" s="2"/>
      <c r="F84" s="2"/>
    </row>
    <row r="85" spans="1:6">
      <c r="A85" s="66">
        <f t="shared" si="0"/>
        <v>12</v>
      </c>
      <c r="B85" s="44">
        <v>39</v>
      </c>
      <c r="C85" s="44" t="s">
        <v>73</v>
      </c>
      <c r="D85" s="2"/>
      <c r="E85" s="2"/>
      <c r="F85" s="2"/>
    </row>
    <row r="86" spans="1:6">
      <c r="A86" s="66">
        <f t="shared" si="0"/>
        <v>13</v>
      </c>
      <c r="B86" s="44">
        <v>42</v>
      </c>
      <c r="C86" s="44" t="s">
        <v>74</v>
      </c>
      <c r="D86" s="2"/>
      <c r="E86" s="2"/>
      <c r="F86" s="2"/>
    </row>
    <row r="87" spans="1:6">
      <c r="A87" s="66">
        <f t="shared" si="0"/>
        <v>14</v>
      </c>
      <c r="B87" s="44">
        <v>43</v>
      </c>
      <c r="C87" s="44" t="s">
        <v>75</v>
      </c>
      <c r="D87" s="2"/>
      <c r="E87" s="2"/>
      <c r="F87" s="2"/>
    </row>
    <row r="88" spans="1:6">
      <c r="A88" s="66">
        <f t="shared" si="0"/>
        <v>15</v>
      </c>
      <c r="B88" s="44">
        <v>52</v>
      </c>
      <c r="C88" s="44" t="s">
        <v>76</v>
      </c>
      <c r="D88" s="2"/>
      <c r="E88" s="2"/>
      <c r="F88" s="2"/>
    </row>
    <row r="89" spans="1:6">
      <c r="A89" s="66">
        <f t="shared" si="0"/>
        <v>16</v>
      </c>
      <c r="B89" s="44">
        <v>53</v>
      </c>
      <c r="C89" s="44" t="s">
        <v>77</v>
      </c>
      <c r="D89" s="2"/>
      <c r="E89" s="2"/>
      <c r="F89" s="2"/>
    </row>
    <row r="90" spans="1:6">
      <c r="A90" s="66">
        <f t="shared" si="0"/>
        <v>17</v>
      </c>
      <c r="B90" s="44">
        <v>57</v>
      </c>
      <c r="C90" s="44" t="s">
        <v>78</v>
      </c>
      <c r="D90" s="2"/>
      <c r="E90" s="2"/>
      <c r="F90" s="2"/>
    </row>
    <row r="91" spans="1:6">
      <c r="A91" s="66">
        <f t="shared" si="0"/>
        <v>18</v>
      </c>
      <c r="B91" s="44">
        <v>59</v>
      </c>
      <c r="C91" s="44" t="s">
        <v>79</v>
      </c>
      <c r="D91" s="2"/>
      <c r="E91" s="2"/>
      <c r="F91" s="2"/>
    </row>
    <row r="92" spans="1:6">
      <c r="A92" s="66">
        <f t="shared" si="0"/>
        <v>19</v>
      </c>
      <c r="B92" s="44">
        <v>60</v>
      </c>
      <c r="C92" s="44" t="s">
        <v>80</v>
      </c>
      <c r="D92" s="2"/>
      <c r="E92" s="2"/>
      <c r="F92" s="2"/>
    </row>
    <row r="93" spans="1:6">
      <c r="A93" s="66">
        <f t="shared" si="0"/>
        <v>20</v>
      </c>
      <c r="B93" s="44">
        <v>63</v>
      </c>
      <c r="C93" s="44" t="s">
        <v>81</v>
      </c>
      <c r="D93" s="2"/>
      <c r="E93" s="2"/>
      <c r="F93" s="2"/>
    </row>
    <row r="94" spans="1:6">
      <c r="A94" s="66">
        <f t="shared" si="0"/>
        <v>21</v>
      </c>
      <c r="B94" s="44">
        <v>72</v>
      </c>
      <c r="C94" s="44" t="s">
        <v>82</v>
      </c>
      <c r="D94" s="2"/>
      <c r="E94" s="2"/>
      <c r="F94" s="2"/>
    </row>
    <row r="95" spans="1:6">
      <c r="A95" s="66">
        <f t="shared" si="0"/>
        <v>22</v>
      </c>
      <c r="B95" s="44">
        <v>74</v>
      </c>
      <c r="C95" s="44" t="s">
        <v>83</v>
      </c>
      <c r="D95" s="2"/>
      <c r="E95" s="2"/>
      <c r="F95" s="2"/>
    </row>
    <row r="96" spans="1:6">
      <c r="A96" s="66">
        <f t="shared" si="0"/>
        <v>23</v>
      </c>
      <c r="B96" s="44">
        <v>76</v>
      </c>
      <c r="C96" s="44" t="s">
        <v>84</v>
      </c>
      <c r="D96" s="2"/>
      <c r="E96" s="2"/>
      <c r="F96" s="2"/>
    </row>
    <row r="97" spans="1:6">
      <c r="A97" s="66">
        <f t="shared" si="0"/>
        <v>24</v>
      </c>
      <c r="B97" s="44">
        <v>94</v>
      </c>
      <c r="C97" s="44" t="s">
        <v>85</v>
      </c>
      <c r="D97" s="2"/>
      <c r="E97" s="2"/>
      <c r="F97" s="2"/>
    </row>
    <row r="98" spans="1:6">
      <c r="A98" s="66">
        <f t="shared" si="0"/>
        <v>25</v>
      </c>
      <c r="B98" s="44">
        <v>103</v>
      </c>
      <c r="C98" s="44" t="s">
        <v>86</v>
      </c>
      <c r="D98" s="2"/>
      <c r="E98" s="2"/>
      <c r="F98" s="2"/>
    </row>
    <row r="99" spans="1:6">
      <c r="A99" s="66">
        <f t="shared" si="0"/>
        <v>26</v>
      </c>
      <c r="B99" s="44">
        <v>105</v>
      </c>
      <c r="C99" s="44" t="s">
        <v>87</v>
      </c>
      <c r="D99" s="2"/>
      <c r="E99" s="2"/>
      <c r="F99" s="2"/>
    </row>
    <row r="100" spans="1:6">
      <c r="A100" s="66">
        <f t="shared" si="0"/>
        <v>27</v>
      </c>
      <c r="B100" s="44">
        <v>106</v>
      </c>
      <c r="C100" s="44" t="s">
        <v>88</v>
      </c>
      <c r="D100" s="2"/>
      <c r="E100" s="2"/>
      <c r="F100" s="2"/>
    </row>
    <row r="101" spans="1:6">
      <c r="A101" s="66">
        <f t="shared" si="0"/>
        <v>28</v>
      </c>
      <c r="B101" s="44">
        <v>111</v>
      </c>
      <c r="C101" s="44" t="s">
        <v>89</v>
      </c>
      <c r="D101" s="2"/>
      <c r="E101" s="2"/>
      <c r="F101" s="2"/>
    </row>
    <row r="102" spans="1:6">
      <c r="A102" s="66">
        <f t="shared" si="0"/>
        <v>29</v>
      </c>
      <c r="B102" s="44">
        <v>112</v>
      </c>
      <c r="C102" s="44" t="s">
        <v>90</v>
      </c>
      <c r="D102" s="2"/>
      <c r="E102" s="2"/>
      <c r="F102" s="2"/>
    </row>
    <row r="103" spans="1:6">
      <c r="A103" s="66">
        <f t="shared" si="0"/>
        <v>30</v>
      </c>
      <c r="B103" s="44">
        <v>113</v>
      </c>
      <c r="C103" s="44" t="s">
        <v>91</v>
      </c>
      <c r="D103" s="2"/>
      <c r="E103" s="2"/>
      <c r="F103" s="2"/>
    </row>
    <row r="104" spans="1:6">
      <c r="A104" s="66">
        <f t="shared" si="0"/>
        <v>31</v>
      </c>
      <c r="B104" s="44">
        <v>115</v>
      </c>
      <c r="C104" s="44" t="s">
        <v>92</v>
      </c>
      <c r="D104" s="2"/>
      <c r="E104" s="2"/>
      <c r="F104" s="2"/>
    </row>
    <row r="105" spans="1:6">
      <c r="A105" s="66">
        <f t="shared" si="0"/>
        <v>32</v>
      </c>
      <c r="B105" s="44">
        <v>116</v>
      </c>
      <c r="C105" s="44" t="s">
        <v>93</v>
      </c>
      <c r="D105" s="2"/>
      <c r="E105" s="2"/>
      <c r="F105" s="2"/>
    </row>
    <row r="106" spans="1:6">
      <c r="A106" s="66">
        <f t="shared" si="0"/>
        <v>33</v>
      </c>
      <c r="B106" s="44">
        <v>124</v>
      </c>
      <c r="C106" s="44" t="s">
        <v>94</v>
      </c>
      <c r="D106" s="2"/>
      <c r="E106" s="2"/>
      <c r="F106" s="2"/>
    </row>
    <row r="107" spans="1:6">
      <c r="A107" s="66">
        <f t="shared" si="0"/>
        <v>34</v>
      </c>
      <c r="B107" s="44">
        <v>139</v>
      </c>
      <c r="C107" s="44" t="s">
        <v>95</v>
      </c>
      <c r="D107" s="2"/>
      <c r="E107" s="2"/>
      <c r="F107" s="2"/>
    </row>
    <row r="108" spans="1:6">
      <c r="A108" s="66">
        <f t="shared" si="0"/>
        <v>35</v>
      </c>
      <c r="B108" s="44">
        <v>140</v>
      </c>
      <c r="C108" s="44" t="s">
        <v>96</v>
      </c>
      <c r="D108" s="2"/>
      <c r="E108" s="2"/>
      <c r="F108" s="2"/>
    </row>
    <row r="109" spans="1:6">
      <c r="A109" s="66">
        <f t="shared" si="0"/>
        <v>36</v>
      </c>
      <c r="B109" s="44">
        <v>149</v>
      </c>
      <c r="C109" s="44" t="s">
        <v>97</v>
      </c>
      <c r="D109" s="2"/>
      <c r="E109" s="2"/>
      <c r="F109" s="2"/>
    </row>
    <row r="110" spans="1:6">
      <c r="A110" s="66">
        <f t="shared" si="0"/>
        <v>37</v>
      </c>
      <c r="B110" s="44">
        <v>150</v>
      </c>
      <c r="C110" s="44" t="s">
        <v>98</v>
      </c>
      <c r="D110" s="2"/>
      <c r="E110" s="2"/>
      <c r="F110" s="2"/>
    </row>
    <row r="111" spans="1:6">
      <c r="A111" s="66">
        <f t="shared" si="0"/>
        <v>38</v>
      </c>
      <c r="B111" s="44">
        <v>151</v>
      </c>
      <c r="C111" s="44" t="s">
        <v>99</v>
      </c>
      <c r="D111" s="2"/>
      <c r="E111" s="2"/>
      <c r="F111" s="2"/>
    </row>
    <row r="112" spans="1:6">
      <c r="A112" s="66">
        <f t="shared" si="0"/>
        <v>39</v>
      </c>
      <c r="B112" s="44">
        <v>167</v>
      </c>
      <c r="C112" s="44" t="s">
        <v>100</v>
      </c>
      <c r="D112" s="2"/>
      <c r="E112" s="2"/>
      <c r="F112" s="2"/>
    </row>
    <row r="113" spans="1:6">
      <c r="A113" s="66">
        <f t="shared" si="0"/>
        <v>40</v>
      </c>
      <c r="B113" s="44">
        <v>174</v>
      </c>
      <c r="C113" s="44" t="s">
        <v>101</v>
      </c>
      <c r="D113" s="2"/>
      <c r="E113" s="2"/>
      <c r="F113" s="2"/>
    </row>
    <row r="114" spans="1:6">
      <c r="A114" s="66">
        <f t="shared" si="0"/>
        <v>41</v>
      </c>
      <c r="B114" s="44">
        <v>177</v>
      </c>
      <c r="C114" s="44" t="s">
        <v>62</v>
      </c>
      <c r="D114" s="2"/>
      <c r="E114" s="2"/>
      <c r="F114" s="2"/>
    </row>
    <row r="115" spans="1:6" s="3" customFormat="1">
      <c r="A115" s="69"/>
      <c r="B115" s="45" t="s">
        <v>102</v>
      </c>
      <c r="C115" s="45" t="s">
        <v>103</v>
      </c>
    </row>
    <row r="116" spans="1:6">
      <c r="A116" s="62"/>
      <c r="B116" s="63"/>
      <c r="C116" s="64"/>
      <c r="D116" s="2"/>
      <c r="E116" s="2"/>
      <c r="F116" s="2"/>
    </row>
    <row r="118" spans="1:6">
      <c r="A118" s="2"/>
      <c r="B118" s="2" t="s">
        <v>40</v>
      </c>
      <c r="D118" s="83" t="s">
        <v>41</v>
      </c>
      <c r="E118" s="83"/>
      <c r="F118" s="83"/>
    </row>
    <row r="119" spans="1:6" ht="14.45" customHeight="1">
      <c r="A119" s="2"/>
      <c r="D119" s="12" t="s">
        <v>34</v>
      </c>
    </row>
    <row r="121" spans="1:6" ht="11.45" customHeight="1">
      <c r="A121" s="2"/>
      <c r="B121" s="2" t="s">
        <v>33</v>
      </c>
      <c r="D121" s="30" t="s">
        <v>35</v>
      </c>
      <c r="E121" s="26"/>
      <c r="F121" s="33"/>
    </row>
    <row r="122" spans="1:6" ht="12" customHeight="1">
      <c r="A122" s="2"/>
      <c r="D122" s="26"/>
      <c r="E122" s="26"/>
      <c r="F122" s="33"/>
    </row>
    <row r="123" spans="1:6">
      <c r="A123" s="2"/>
      <c r="D123" s="26"/>
      <c r="E123" s="26"/>
      <c r="F123" s="33"/>
    </row>
  </sheetData>
  <mergeCells count="19">
    <mergeCell ref="A63:A65"/>
    <mergeCell ref="C63:C65"/>
    <mergeCell ref="A70:A72"/>
    <mergeCell ref="C70:C72"/>
    <mergeCell ref="D118:F118"/>
    <mergeCell ref="F29:F31"/>
    <mergeCell ref="A47:A49"/>
    <mergeCell ref="C47:C49"/>
    <mergeCell ref="D47:D49"/>
    <mergeCell ref="E47:E49"/>
    <mergeCell ref="F47:F49"/>
    <mergeCell ref="A10:A12"/>
    <mergeCell ref="C10:C12"/>
    <mergeCell ref="D10:D12"/>
    <mergeCell ref="E10:E12"/>
    <mergeCell ref="A29:A31"/>
    <mergeCell ref="C29:C31"/>
    <mergeCell ref="D29:D31"/>
    <mergeCell ref="E29:E31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2014-03-24T03:30:03Z</cp:lastPrinted>
  <dcterms:created xsi:type="dcterms:W3CDTF">2012-04-06T10:48:24Z</dcterms:created>
  <dcterms:modified xsi:type="dcterms:W3CDTF">2014-04-01T07:14:29Z</dcterms:modified>
</cp:coreProperties>
</file>