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5" i="1" l="1"/>
  <c r="D45" i="1"/>
  <c r="E45" i="1"/>
  <c r="C45" i="1"/>
  <c r="E53" i="1"/>
  <c r="A34" i="1"/>
  <c r="A35" i="1" s="1"/>
</calcChain>
</file>

<file path=xl/sharedStrings.xml><?xml version="1.0" encoding="utf-8"?>
<sst xmlns="http://schemas.openxmlformats.org/spreadsheetml/2006/main" count="152" uniqueCount="116">
  <si>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</si>
  <si>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</si>
  <si>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</si>
  <si>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</si>
  <si>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</si>
  <si>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</si>
  <si>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</si>
  <si>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</si>
  <si>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</si>
  <si>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</si>
  <si>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</si>
  <si>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</si>
  <si>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</si>
  <si>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</si>
  <si>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</si>
  <si>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</si>
  <si>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</si>
  <si>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</si>
  <si>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</si>
  <si>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</si>
  <si>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</si>
  <si>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</si>
  <si>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</si>
  <si>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</si>
  <si>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</si>
  <si>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</si>
  <si>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</si>
  <si>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</si>
  <si>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</si>
  <si>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</si>
  <si>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</si>
  <si>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</si>
  <si>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</si>
  <si>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</si>
  <si>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</si>
  <si>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</si>
  <si>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</si>
  <si>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</si>
  <si>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</si>
  <si>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</si>
  <si>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</si>
  <si>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</si>
  <si>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</si>
  <si>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</si>
  <si>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</si>
  <si>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</si>
  <si>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</si>
  <si>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</si>
  <si>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</si>
  <si>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</si>
  <si>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</si>
  <si>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</si>
  <si>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</si>
  <si>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</si>
  <si>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</si>
  <si>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</si>
  <si>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</si>
  <si>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</si>
  <si>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</si>
  <si>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</si>
  <si>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</si>
  <si>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</si>
  <si>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</si>
  <si>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</si>
  <si>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</si>
  <si>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</si>
  <si>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</si>
  <si>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</si>
  <si>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</si>
  <si>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</si>
  <si>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9 Мая д.6 за 2018 год</t>
  </si>
  <si>
    <t>4</t>
  </si>
  <si>
    <t>24</t>
  </si>
  <si>
    <t>61</t>
  </si>
  <si>
    <t>67</t>
  </si>
  <si>
    <t>83</t>
  </si>
  <si>
    <t>113</t>
  </si>
  <si>
    <t>128</t>
  </si>
  <si>
    <t>132</t>
  </si>
  <si>
    <t>141</t>
  </si>
  <si>
    <t>142</t>
  </si>
  <si>
    <t>178</t>
  </si>
  <si>
    <t>181</t>
  </si>
  <si>
    <t>216</t>
  </si>
  <si>
    <t>итого</t>
  </si>
  <si>
    <t>п.м.</t>
  </si>
  <si>
    <t xml:space="preserve">межпанельные швы 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</si>
  <si>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</si>
  <si>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</si>
  <si>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</si>
  <si>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</si>
  <si>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</si>
  <si>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</si>
  <si>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</si>
  <si>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</si>
  <si>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</si>
  <si>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</si>
  <si>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</si>
  <si>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</si>
  <si>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</si>
  <si>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</si>
  <si>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реестр №8 отключений ГВС за  июль 2018г.</t>
  </si>
  <si>
    <t>26.07.2018 г., 16:10-31.07.2018 г., 24:00; 05.07.2018 г., 12:30-05.07.2018 г., 14:40</t>
  </si>
  <si>
    <t>реестр №9 отключений ГВС за  август 2018г.</t>
  </si>
  <si>
    <t>01.08.2018 г., 00:00-17.08.2018 г., 00:45</t>
  </si>
  <si>
    <t>384</t>
  </si>
  <si>
    <t>45</t>
  </si>
  <si>
    <t>2 подъезд</t>
  </si>
  <si>
    <t>6 подъезд</t>
  </si>
  <si>
    <t>лифт</t>
  </si>
  <si>
    <t>июнь</t>
  </si>
  <si>
    <t>сентябрь</t>
  </si>
  <si>
    <t>реестр недопоставок за июнь 2018</t>
  </si>
  <si>
    <t>реестр недопоставок за сентябрь 2018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</si>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</sst>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3" t="s">
        <v>69</v>
      </c>
      <c r="B1" s="63"/>
      <c r="C1" s="63"/>
      <c r="D1" s="63"/>
      <c r="E1" s="63"/>
      <c r="F1" s="63"/>
    </row>
    <row r="2" spans="1:6" ht="23.4" x14ac:dyDescent="0.3">
      <c r="A2" s="65" t="s">
        <v>70</v>
      </c>
      <c r="B2" s="66"/>
      <c r="C2" s="66"/>
      <c r="D2" s="66"/>
      <c r="E2" s="66"/>
      <c r="F2" s="66"/>
    </row>
    <row r="6" spans="1:6" ht="18" x14ac:dyDescent="0.35">
      <c r="B6" s="2" t="s">
        <v>0</v>
      </c>
      <c r="C6" s="55">
        <v>1988</v>
      </c>
    </row>
    <row r="7" spans="1:6" ht="18" x14ac:dyDescent="0.35">
      <c r="B7" s="2" t="s">
        <v>1</v>
      </c>
      <c r="C7" s="55">
        <v>11787.7</v>
      </c>
    </row>
    <row r="9" spans="1:6" ht="45" customHeight="1" x14ac:dyDescent="0.3">
      <c r="A9" s="62" t="s">
        <v>2</v>
      </c>
      <c r="B9" s="62"/>
      <c r="C9" s="62"/>
      <c r="D9" s="62"/>
      <c r="E9" s="62"/>
      <c r="F9" s="62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6">
        <v>255262</v>
      </c>
      <c r="D14" s="56">
        <v>1023061</v>
      </c>
      <c r="E14" s="56">
        <v>1020095</v>
      </c>
      <c r="F14" s="56">
        <v>258228</v>
      </c>
    </row>
    <row r="15" spans="1:6" x14ac:dyDescent="0.3">
      <c r="A15" s="13">
        <v>2</v>
      </c>
      <c r="B15" s="11" t="s">
        <v>10</v>
      </c>
      <c r="C15" s="56">
        <v>98849</v>
      </c>
      <c r="D15" s="56">
        <v>471037</v>
      </c>
      <c r="E15" s="56">
        <v>462175</v>
      </c>
      <c r="F15" s="56">
        <v>107711</v>
      </c>
    </row>
    <row r="16" spans="1:6" x14ac:dyDescent="0.3">
      <c r="A16" s="13">
        <v>3</v>
      </c>
      <c r="B16" s="11" t="s">
        <v>11</v>
      </c>
      <c r="C16" s="56">
        <v>181425</v>
      </c>
      <c r="D16" s="56">
        <v>807694</v>
      </c>
      <c r="E16" s="56">
        <v>792933</v>
      </c>
      <c r="F16" s="56">
        <v>196186</v>
      </c>
    </row>
    <row r="17" spans="1:6" x14ac:dyDescent="0.3">
      <c r="A17" s="13">
        <v>4</v>
      </c>
      <c r="B17" s="11" t="s">
        <v>12</v>
      </c>
      <c r="C17" s="56">
        <v>40089</v>
      </c>
      <c r="D17" s="56">
        <v>282905</v>
      </c>
      <c r="E17" s="56">
        <v>268347</v>
      </c>
      <c r="F17" s="56">
        <v>54646</v>
      </c>
    </row>
    <row r="18" spans="1:6" x14ac:dyDescent="0.3">
      <c r="A18" s="13">
        <v>5</v>
      </c>
      <c r="B18" s="11" t="s">
        <v>13</v>
      </c>
      <c r="C18" s="56">
        <v>11811</v>
      </c>
      <c r="D18" s="56">
        <v>339486</v>
      </c>
      <c r="E18" s="56">
        <v>334030</v>
      </c>
      <c r="F18" s="56">
        <v>17268</v>
      </c>
    </row>
    <row r="19" spans="1:6" x14ac:dyDescent="0.3">
      <c r="A19" s="13">
        <v>6</v>
      </c>
      <c r="B19" s="11" t="s">
        <v>14</v>
      </c>
      <c r="C19" s="56">
        <v>63728</v>
      </c>
      <c r="D19" s="56">
        <v>342315</v>
      </c>
      <c r="E19" s="56">
        <v>331530</v>
      </c>
      <c r="F19" s="56">
        <v>74514</v>
      </c>
    </row>
    <row r="20" spans="1:6" ht="28.8" x14ac:dyDescent="0.3">
      <c r="A20" s="13">
        <v>7</v>
      </c>
      <c r="B20" s="11" t="s">
        <v>15</v>
      </c>
      <c r="C20" s="56">
        <v>164166</v>
      </c>
      <c r="D20" s="56">
        <v>700345</v>
      </c>
      <c r="E20" s="56">
        <v>690105</v>
      </c>
      <c r="F20" s="56">
        <v>174406</v>
      </c>
    </row>
    <row r="21" spans="1:6" x14ac:dyDescent="0.3">
      <c r="A21" s="13">
        <v>8</v>
      </c>
      <c r="B21" s="11" t="s">
        <v>16</v>
      </c>
      <c r="C21" s="56">
        <v>41444</v>
      </c>
      <c r="D21" s="56">
        <v>200391</v>
      </c>
      <c r="E21" s="56">
        <v>201718</v>
      </c>
      <c r="F21" s="56">
        <v>40117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6">
        <v>3773</v>
      </c>
      <c r="D23" s="56">
        <v>25226</v>
      </c>
      <c r="E23" s="56">
        <v>24174</v>
      </c>
      <c r="F23" s="56">
        <v>4825</v>
      </c>
    </row>
    <row r="24" spans="1:6" ht="15" customHeight="1" x14ac:dyDescent="0.3">
      <c r="A24" s="13" t="s">
        <v>21</v>
      </c>
      <c r="B24" s="17" t="s">
        <v>22</v>
      </c>
      <c r="C24" s="56">
        <v>16129</v>
      </c>
      <c r="D24" s="56">
        <v>101139</v>
      </c>
      <c r="E24" s="56">
        <v>97870</v>
      </c>
      <c r="F24" s="56">
        <v>19398</v>
      </c>
    </row>
    <row r="26" spans="1:6" ht="21" customHeight="1" x14ac:dyDescent="0.3"/>
    <row r="27" spans="1:6" ht="46.5" customHeight="1" x14ac:dyDescent="0.3">
      <c r="A27" s="62" t="s">
        <v>23</v>
      </c>
      <c r="B27" s="62"/>
      <c r="C27" s="62"/>
      <c r="D27" s="62"/>
      <c r="E27" s="62"/>
      <c r="F27" s="62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6">
        <v>3278</v>
      </c>
      <c r="D33" s="56">
        <v>0</v>
      </c>
      <c r="E33" s="56">
        <v>830</v>
      </c>
      <c r="F33" s="56">
        <v>2447</v>
      </c>
    </row>
    <row r="34" spans="1:6" x14ac:dyDescent="0.3">
      <c r="A34" s="3">
        <f>A33+1</f>
        <v>2</v>
      </c>
      <c r="B34" s="11" t="s">
        <v>26</v>
      </c>
      <c r="C34" s="56">
        <v>55807</v>
      </c>
      <c r="D34" s="56">
        <v>0</v>
      </c>
      <c r="E34" s="56">
        <v>8882</v>
      </c>
      <c r="F34" s="56">
        <v>46925</v>
      </c>
    </row>
    <row r="35" spans="1:6" x14ac:dyDescent="0.3">
      <c r="A35" s="3">
        <f>A34+1</f>
        <v>3</v>
      </c>
      <c r="B35" s="11" t="s">
        <v>27</v>
      </c>
      <c r="C35" s="56">
        <v>910429</v>
      </c>
      <c r="D35" s="56">
        <v>2217380</v>
      </c>
      <c r="E35" s="56">
        <v>2645211</v>
      </c>
      <c r="F35" s="56">
        <v>482598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1" t="s">
        <v>28</v>
      </c>
      <c r="B40" s="62"/>
      <c r="C40" s="62"/>
      <c r="D40" s="62"/>
      <c r="E40" s="62"/>
      <c r="F40" s="62"/>
    </row>
    <row r="41" spans="1:6" ht="31.2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8">
        <v>-122501</v>
      </c>
      <c r="D43" s="59">
        <v>271243</v>
      </c>
      <c r="E43" s="24">
        <v>68799</v>
      </c>
      <c r="F43" s="24">
        <v>0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4556</v>
      </c>
      <c r="E44" s="25">
        <v>0</v>
      </c>
      <c r="F44" s="27">
        <v>0</v>
      </c>
    </row>
    <row r="45" spans="1:6" s="16" customFormat="1" x14ac:dyDescent="0.3">
      <c r="A45" s="67"/>
      <c r="B45" s="68" t="s">
        <v>84</v>
      </c>
      <c r="C45" s="67">
        <f>SUM(C43:C44)</f>
        <v>-122501</v>
      </c>
      <c r="D45" s="67">
        <f t="shared" ref="D45:E45" si="0">SUM(D43:D44)</f>
        <v>275799</v>
      </c>
      <c r="E45" s="67">
        <f t="shared" si="0"/>
        <v>68799</v>
      </c>
      <c r="F45" s="67">
        <f>C45+D45-E45</f>
        <v>84499</v>
      </c>
    </row>
    <row r="46" spans="1:6" x14ac:dyDescent="0.3">
      <c r="A46" s="53"/>
      <c r="B46" s="54"/>
      <c r="C46" s="53"/>
      <c r="D46" s="53"/>
      <c r="E46" s="53"/>
      <c r="F46" s="45"/>
    </row>
    <row r="47" spans="1:6" x14ac:dyDescent="0.3">
      <c r="A47" s="53"/>
      <c r="B47" s="54"/>
      <c r="C47" s="53"/>
      <c r="D47" s="53"/>
      <c r="E47" s="53"/>
      <c r="F47" s="45"/>
    </row>
    <row r="49" spans="1:6" x14ac:dyDescent="0.3">
      <c r="A49" s="62" t="s">
        <v>35</v>
      </c>
      <c r="B49" s="64"/>
      <c r="C49" s="64"/>
      <c r="D49" s="64"/>
      <c r="E49" s="64"/>
      <c r="F49" s="64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86</v>
      </c>
      <c r="C52" s="60" t="s">
        <v>85</v>
      </c>
      <c r="D52" s="29">
        <v>104.4</v>
      </c>
      <c r="E52" s="30">
        <v>68799</v>
      </c>
      <c r="F52" s="32"/>
    </row>
    <row r="53" spans="1:6" ht="21" x14ac:dyDescent="0.4">
      <c r="A53" s="34"/>
      <c r="B53" s="35" t="s">
        <v>39</v>
      </c>
      <c r="C53" s="36"/>
      <c r="D53" s="37"/>
      <c r="E53" s="38">
        <f>SUM(E52:E52)</f>
        <v>68799</v>
      </c>
      <c r="F53" s="39"/>
    </row>
    <row r="54" spans="1:6" ht="21" x14ac:dyDescent="0.4">
      <c r="A54" s="40"/>
      <c r="B54" s="41"/>
      <c r="C54" s="42"/>
      <c r="D54" s="42"/>
      <c r="E54" s="43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18" x14ac:dyDescent="0.3">
      <c r="A58" s="61" t="s">
        <v>66</v>
      </c>
      <c r="B58" s="62"/>
      <c r="C58" s="62"/>
      <c r="D58" s="62"/>
      <c r="E58" s="62"/>
      <c r="F58" s="62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288</v>
      </c>
    </row>
    <row r="63" spans="1:6" x14ac:dyDescent="0.3">
      <c r="A63" s="3" t="s">
        <v>43</v>
      </c>
      <c r="B63" s="11" t="s">
        <v>44</v>
      </c>
      <c r="C63" s="3">
        <v>3</v>
      </c>
    </row>
    <row r="64" spans="1:6" x14ac:dyDescent="0.3">
      <c r="A64" s="3" t="s">
        <v>45</v>
      </c>
      <c r="B64" s="11" t="s">
        <v>46</v>
      </c>
      <c r="C64" s="3">
        <v>259</v>
      </c>
    </row>
    <row r="65" spans="1:6" x14ac:dyDescent="0.3">
      <c r="A65" s="3">
        <v>2</v>
      </c>
      <c r="B65" s="46" t="s">
        <v>47</v>
      </c>
      <c r="C65" s="3">
        <v>26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4"/>
      <c r="B67" s="47"/>
      <c r="C67" s="44"/>
    </row>
    <row r="68" spans="1:6" x14ac:dyDescent="0.3">
      <c r="A68" s="44"/>
      <c r="B68" s="47"/>
      <c r="C68" s="44"/>
    </row>
    <row r="70" spans="1:6" ht="18" x14ac:dyDescent="0.3">
      <c r="A70" s="61" t="s">
        <v>67</v>
      </c>
      <c r="B70" s="62"/>
      <c r="C70" s="62"/>
      <c r="D70" s="62"/>
      <c r="E70" s="62"/>
      <c r="F70" s="62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4"/>
      <c r="B74" s="44"/>
      <c r="C74" s="44"/>
      <c r="D74" s="44"/>
    </row>
    <row r="75" spans="1:6" x14ac:dyDescent="0.3">
      <c r="A75" s="44"/>
      <c r="B75" s="44"/>
      <c r="C75" s="44"/>
      <c r="D75" s="44"/>
    </row>
    <row r="77" spans="1:6" ht="18" x14ac:dyDescent="0.3">
      <c r="A77" s="61" t="s">
        <v>68</v>
      </c>
      <c r="B77" s="62"/>
      <c r="C77" s="62"/>
      <c r="D77" s="62"/>
      <c r="E77" s="62"/>
      <c r="F77" s="62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8"/>
      <c r="C81" s="49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3" sqref="A3:J3"/>
    </sheetView>
  </sheetViews>
  <sheetFormatPr defaultRowHeight="14.4" x14ac:dyDescent="0.3"/>
  <cols>
    <col min="1" max="1" width="7.33203125" style="69" customWidth="1"/>
    <col min="2" max="2" width="12.21875" style="69" customWidth="1"/>
    <col min="3" max="3" width="8.88671875" style="69"/>
    <col min="4" max="4" width="16.109375" style="69" customWidth="1"/>
    <col min="5" max="5" width="18" style="69" customWidth="1"/>
    <col min="6" max="6" width="11.77734375" style="69" customWidth="1"/>
    <col min="7" max="7" width="10.5546875" style="69" customWidth="1"/>
    <col min="8" max="8" width="10.77734375" style="69" customWidth="1"/>
    <col min="9" max="9" width="8.88671875" style="69"/>
    <col min="10" max="10" width="18.21875" style="69" customWidth="1"/>
    <col min="11" max="16384" width="8.88671875" style="69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2" t="s">
        <v>87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" x14ac:dyDescent="0.3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86.4" x14ac:dyDescent="0.3">
      <c r="A5" s="70" t="s">
        <v>52</v>
      </c>
      <c r="B5" s="70" t="s">
        <v>53</v>
      </c>
      <c r="C5" s="70" t="s">
        <v>54</v>
      </c>
      <c r="D5" s="70" t="s">
        <v>55</v>
      </c>
      <c r="E5" s="70" t="s">
        <v>56</v>
      </c>
      <c r="F5" s="70" t="s">
        <v>57</v>
      </c>
      <c r="G5" s="70" t="s">
        <v>95</v>
      </c>
      <c r="H5" s="70" t="s">
        <v>58</v>
      </c>
      <c r="I5" s="70" t="s">
        <v>59</v>
      </c>
      <c r="J5" s="70" t="s">
        <v>60</v>
      </c>
    </row>
    <row r="6" spans="1:10" x14ac:dyDescent="0.3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</row>
    <row r="7" spans="1:10" ht="43.2" x14ac:dyDescent="0.3">
      <c r="A7" s="72">
        <v>1</v>
      </c>
      <c r="B7" s="73" t="s">
        <v>89</v>
      </c>
      <c r="C7" s="72" t="s">
        <v>90</v>
      </c>
      <c r="D7" s="72" t="s">
        <v>91</v>
      </c>
      <c r="E7" s="72">
        <v>43405</v>
      </c>
      <c r="F7" s="74" t="s">
        <v>92</v>
      </c>
      <c r="G7" s="74"/>
      <c r="H7" s="72" t="s">
        <v>93</v>
      </c>
      <c r="I7" s="72">
        <v>4.3499999999999872</v>
      </c>
      <c r="J7" s="72" t="s">
        <v>94</v>
      </c>
    </row>
    <row r="8" spans="1:10" ht="43.2" x14ac:dyDescent="0.3">
      <c r="A8" s="72">
        <v>2</v>
      </c>
      <c r="B8" s="73" t="s">
        <v>89</v>
      </c>
      <c r="C8" s="72" t="s">
        <v>90</v>
      </c>
      <c r="D8" s="72" t="s">
        <v>91</v>
      </c>
      <c r="E8" s="72">
        <v>43435</v>
      </c>
      <c r="F8" s="74" t="s">
        <v>92</v>
      </c>
      <c r="G8" s="74"/>
      <c r="H8" s="72" t="s">
        <v>93</v>
      </c>
      <c r="I8" s="72">
        <v>1.25</v>
      </c>
      <c r="J8" s="72" t="s">
        <v>94</v>
      </c>
    </row>
    <row r="9" spans="1:10" ht="40.799999999999997" customHeight="1" x14ac:dyDescent="0.3">
      <c r="A9" s="72">
        <v>3</v>
      </c>
      <c r="B9" s="73" t="s">
        <v>96</v>
      </c>
      <c r="C9" s="72" t="s">
        <v>97</v>
      </c>
      <c r="D9" s="72" t="s">
        <v>98</v>
      </c>
      <c r="E9" s="72" t="s">
        <v>99</v>
      </c>
      <c r="F9" s="74">
        <v>53</v>
      </c>
      <c r="G9" s="74">
        <v>10</v>
      </c>
      <c r="H9" s="72" t="s">
        <v>100</v>
      </c>
      <c r="I9" s="72">
        <v>100</v>
      </c>
      <c r="J9" s="72" t="s">
        <v>94</v>
      </c>
    </row>
    <row r="10" spans="1:10" ht="55.8" customHeight="1" x14ac:dyDescent="0.3">
      <c r="A10" s="60">
        <v>4</v>
      </c>
      <c r="B10" s="72" t="s">
        <v>96</v>
      </c>
      <c r="C10" s="72" t="s">
        <v>97</v>
      </c>
      <c r="D10" s="72" t="s">
        <v>101</v>
      </c>
      <c r="E10" s="72" t="s">
        <v>102</v>
      </c>
      <c r="F10" s="72">
        <v>130</v>
      </c>
      <c r="G10" s="72">
        <v>0</v>
      </c>
      <c r="H10" s="72" t="s">
        <v>100</v>
      </c>
      <c r="I10" s="72">
        <v>100</v>
      </c>
      <c r="J10" s="72" t="s">
        <v>94</v>
      </c>
    </row>
    <row r="11" spans="1:10" ht="42.6" customHeight="1" x14ac:dyDescent="0.3">
      <c r="A11" s="60">
        <v>5</v>
      </c>
      <c r="B11" s="72" t="s">
        <v>96</v>
      </c>
      <c r="C11" s="72" t="s">
        <v>97</v>
      </c>
      <c r="D11" s="72" t="s">
        <v>103</v>
      </c>
      <c r="E11" s="72" t="s">
        <v>104</v>
      </c>
      <c r="F11" s="72" t="s">
        <v>105</v>
      </c>
      <c r="G11" s="72" t="s">
        <v>106</v>
      </c>
      <c r="H11" s="72" t="s">
        <v>100</v>
      </c>
      <c r="I11" s="72">
        <v>100</v>
      </c>
      <c r="J11" s="72" t="s">
        <v>94</v>
      </c>
    </row>
    <row r="12" spans="1:10" ht="43.2" x14ac:dyDescent="0.3">
      <c r="A12" s="60">
        <v>6</v>
      </c>
      <c r="B12" s="72" t="s">
        <v>107</v>
      </c>
      <c r="C12" s="72" t="s">
        <v>109</v>
      </c>
      <c r="D12" s="72" t="s">
        <v>112</v>
      </c>
      <c r="E12" s="72" t="s">
        <v>110</v>
      </c>
      <c r="F12" s="72">
        <v>48</v>
      </c>
      <c r="G12" s="72"/>
      <c r="H12" s="72" t="s">
        <v>114</v>
      </c>
      <c r="I12" s="72">
        <v>100</v>
      </c>
      <c r="J12" s="72" t="s">
        <v>115</v>
      </c>
    </row>
    <row r="13" spans="1:10" ht="43.2" x14ac:dyDescent="0.3">
      <c r="A13" s="60">
        <v>7</v>
      </c>
      <c r="B13" s="72" t="s">
        <v>108</v>
      </c>
      <c r="C13" s="72" t="s">
        <v>109</v>
      </c>
      <c r="D13" s="72" t="s">
        <v>113</v>
      </c>
      <c r="E13" s="72" t="s">
        <v>111</v>
      </c>
      <c r="F13" s="72">
        <v>48</v>
      </c>
      <c r="G13" s="72"/>
      <c r="H13" s="72" t="s">
        <v>114</v>
      </c>
      <c r="I13" s="72">
        <v>100</v>
      </c>
      <c r="J13" s="72" t="s">
        <v>115</v>
      </c>
    </row>
    <row r="14" spans="1:10" x14ac:dyDescent="0.3">
      <c r="A14" s="76"/>
      <c r="B14" s="77"/>
      <c r="C14" s="77"/>
      <c r="D14" s="77"/>
      <c r="E14" s="77"/>
      <c r="F14" s="77"/>
      <c r="G14" s="77"/>
      <c r="H14" s="77"/>
      <c r="I14" s="77"/>
      <c r="J14" s="77"/>
    </row>
    <row r="15" spans="1:10" x14ac:dyDescent="0.3">
      <c r="A15" s="76"/>
      <c r="B15" s="77"/>
      <c r="C15" s="77"/>
      <c r="D15" s="77"/>
      <c r="E15" s="77"/>
      <c r="F15" s="77"/>
      <c r="G15" s="77"/>
      <c r="H15" s="77"/>
      <c r="I15" s="77"/>
      <c r="J15" s="77"/>
    </row>
    <row r="16" spans="1:10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8" x14ac:dyDescent="0.3">
      <c r="A18" s="62" t="s">
        <v>88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18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28.8" x14ac:dyDescent="0.3">
      <c r="A20" s="70" t="s">
        <v>52</v>
      </c>
      <c r="B20" s="70" t="s">
        <v>61</v>
      </c>
      <c r="C20" s="70" t="s">
        <v>62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52">
        <v>1</v>
      </c>
      <c r="B21" s="52">
        <v>2</v>
      </c>
      <c r="C21" s="52">
        <v>3</v>
      </c>
      <c r="D21" s="50"/>
      <c r="E21" s="50"/>
      <c r="F21" s="50"/>
      <c r="G21" s="50"/>
      <c r="H21" s="50"/>
      <c r="I21" s="50"/>
      <c r="J21" s="50"/>
    </row>
    <row r="22" spans="1:10" x14ac:dyDescent="0.3">
      <c r="A22" s="75">
        <v>1</v>
      </c>
      <c r="B22" s="75" t="s">
        <v>71</v>
      </c>
      <c r="C22" s="75">
        <v>84054.47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75">
        <v>2</v>
      </c>
      <c r="B23" s="75" t="s">
        <v>72</v>
      </c>
      <c r="C23" s="75">
        <v>159099.25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75">
        <v>3</v>
      </c>
      <c r="B24" s="75" t="s">
        <v>73</v>
      </c>
      <c r="C24" s="75">
        <v>205009.17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75">
        <v>4</v>
      </c>
      <c r="B25" s="75" t="s">
        <v>74</v>
      </c>
      <c r="C25" s="75">
        <v>17157.830000000002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75">
        <v>5</v>
      </c>
      <c r="B26" s="75" t="s">
        <v>75</v>
      </c>
      <c r="C26" s="75">
        <v>64001.45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75">
        <v>6</v>
      </c>
      <c r="B27" s="75" t="s">
        <v>76</v>
      </c>
      <c r="C27" s="75">
        <v>51106.2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75">
        <v>7</v>
      </c>
      <c r="B28" s="75" t="s">
        <v>77</v>
      </c>
      <c r="C28" s="75">
        <v>38915.910000000003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75">
        <v>8</v>
      </c>
      <c r="B29" s="75" t="s">
        <v>78</v>
      </c>
      <c r="C29" s="75">
        <v>43384.05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75">
        <v>9</v>
      </c>
      <c r="B30" s="75" t="s">
        <v>79</v>
      </c>
      <c r="C30" s="75">
        <v>52552.09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75">
        <v>10</v>
      </c>
      <c r="B31" s="75" t="s">
        <v>80</v>
      </c>
      <c r="C31" s="75">
        <v>19216.849999999999</v>
      </c>
      <c r="D31" s="10"/>
      <c r="E31" s="10"/>
      <c r="F31" s="10"/>
      <c r="G31" s="10"/>
      <c r="H31" s="10"/>
      <c r="I31" s="10"/>
      <c r="J31" s="10"/>
    </row>
    <row r="32" spans="1:10" x14ac:dyDescent="0.3">
      <c r="A32" s="75">
        <v>11</v>
      </c>
      <c r="B32" s="75" t="s">
        <v>81</v>
      </c>
      <c r="C32" s="75">
        <v>30308.06</v>
      </c>
      <c r="D32" s="10"/>
      <c r="E32" s="10"/>
      <c r="F32" s="10"/>
      <c r="G32" s="10"/>
      <c r="H32" s="10"/>
      <c r="I32" s="10"/>
      <c r="J32" s="10"/>
    </row>
    <row r="33" spans="1:10" x14ac:dyDescent="0.3">
      <c r="A33" s="75">
        <v>12</v>
      </c>
      <c r="B33" s="75" t="s">
        <v>82</v>
      </c>
      <c r="C33" s="75">
        <v>282867.95999999996</v>
      </c>
      <c r="D33" s="10"/>
      <c r="E33" s="10"/>
      <c r="F33" s="10"/>
      <c r="G33" s="10"/>
      <c r="H33" s="10"/>
      <c r="I33" s="10"/>
      <c r="J33" s="10"/>
    </row>
    <row r="34" spans="1:10" x14ac:dyDescent="0.3">
      <c r="A34" s="75">
        <v>13</v>
      </c>
      <c r="B34" s="75" t="s">
        <v>83</v>
      </c>
      <c r="C34" s="75">
        <v>66641.08</v>
      </c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</sheetData>
  <mergeCells count="2">
    <mergeCell ref="A3:J3"/>
    <mergeCell ref="A18:J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2019-03-18T04:24:43Z</cp:lastPrinted>
  <dcterms:created xsi:type="dcterms:W3CDTF">2018-01-26T08:16:56Z</dcterms:created>
  <dcterms:modified xsi:type="dcterms:W3CDTF">2019-03-18T04:24:55Z</dcterms:modified>
</cp:coreProperties>
</file>