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2" i="1" l="1"/>
  <c r="F53" i="1"/>
  <c r="F52" i="1"/>
  <c r="A38" i="1"/>
  <c r="A39" i="1" s="1"/>
</calcChain>
</file>

<file path=xl/sharedStrings.xml><?xml version="1.0" encoding="utf-8"?>
<sst xmlns="http://schemas.openxmlformats.org/spreadsheetml/2006/main" count="123" uniqueCount="87">
  <si>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</si>
  <si>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</si>
  <si>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</si>
  <si>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</si>
  <si>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</si>
  <si>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</si>
  <si>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</si>
  <si>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</si>
  <si>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</si>
  <si>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</si>
  <si>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</si>
  <si>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</si>
  <si>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</si>
  <si>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</si>
  <si>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</si>
  <si>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</si>
  <si>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</si>
  <si>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</si>
  <si>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</si>
  <si>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</si>
  <si>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</si>
  <si>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</si>
  <si>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</si>
  <si>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</si>
  <si>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</si>
  <si>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</si>
  <si>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</si>
  <si>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</si>
  <si>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</si>
  <si>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</si>
  <si>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</si>
  <si>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</si>
  <si>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</si>
  <si>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</si>
  <si>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</si>
  <si>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</si>
  <si>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</si>
  <si>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</si>
  <si>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</si>
  <si>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</si>
  <si>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</si>
  <si>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</si>
  <si>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</si>
  <si>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</si>
  <si>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</si>
  <si>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</si>
  <si>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</si>
  <si>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</si>
  <si>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</si>
  <si>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</si>
  <si>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</si>
  <si>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</si>
  <si>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</si>
  <si>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</si>
  <si>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</si>
  <si>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</si>
  <si>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</si>
  <si>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</si>
  <si>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</si>
  <si>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</si>
  <si>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</si>
  <si>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</si>
  <si>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29</t>
  </si>
  <si>
    <t>57</t>
  </si>
  <si>
    <t>60</t>
  </si>
  <si>
    <t>8. Сведения о перерасчетах за жилищные и комунальные услуги</t>
  </si>
  <si>
    <t>9. Сведения о должниках на 01.01.2018 г. (свыше 15000 руб)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</si>
  <si>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</si>
  <si>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</si>
  <si>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</si>
  <si>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</si>
  <si>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</si>
  <si>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</si>
  <si>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</si>
  <si>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</si>
  <si>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</si>
  <si>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</si>
  <si>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</si>
  <si>
    <t>Отчет об исполнении управляющей организацией договора управления дома:          30 лет Победы д.100 за 2017 год</t>
  </si>
  <si>
    <t>Сальдо на            01.01.2018</t>
  </si>
  <si>
    <t>3. Ремонт общего имущества, дополнительные доходы</t>
  </si>
  <si>
    <t>Ремонт общего имущества</t>
  </si>
  <si>
    <t>4. Ремонт общего имущества, в т.ч.</t>
  </si>
  <si>
    <t>установка ОДПУ электроэнергии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</si>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</sst>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4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82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166" fontId="4" fillId="0" borderId="10" xfId="0" applyNumberFormat="1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8" t="s">
        <v>78</v>
      </c>
      <c r="B1" s="69"/>
      <c r="C1" s="69"/>
      <c r="D1" s="69"/>
      <c r="E1" s="69"/>
      <c r="F1" s="69"/>
    </row>
    <row r="6" spans="1:6" ht="18" x14ac:dyDescent="0.35">
      <c r="B6" s="2" t="s">
        <v>0</v>
      </c>
      <c r="C6" s="70">
        <v>1982</v>
      </c>
    </row>
    <row r="7" spans="1:6" ht="18" x14ac:dyDescent="0.35">
      <c r="B7" s="2" t="s">
        <v>1</v>
      </c>
      <c r="C7" s="71">
        <v>3771.4</v>
      </c>
    </row>
    <row r="8" spans="1:6" ht="18" x14ac:dyDescent="0.35">
      <c r="B8" s="2"/>
      <c r="C8" s="72"/>
    </row>
    <row r="9" spans="1:6" ht="18" x14ac:dyDescent="0.35">
      <c r="B9" s="2"/>
      <c r="C9" s="72"/>
    </row>
    <row r="10" spans="1:6" ht="18" x14ac:dyDescent="0.35">
      <c r="B10" s="2"/>
      <c r="C10" s="72"/>
    </row>
    <row r="11" spans="1:6" ht="18" x14ac:dyDescent="0.35">
      <c r="B11" s="2"/>
      <c r="C11" s="72"/>
    </row>
    <row r="13" spans="1:6" ht="45" customHeight="1" x14ac:dyDescent="0.3">
      <c r="A13" s="54" t="s">
        <v>2</v>
      </c>
      <c r="B13" s="54"/>
      <c r="C13" s="54"/>
      <c r="D13" s="54"/>
      <c r="E13" s="54"/>
      <c r="F13" s="54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73"/>
      <c r="D17" s="73"/>
      <c r="E17" s="73"/>
      <c r="F17" s="73"/>
    </row>
    <row r="18" spans="1:6" s="9" customFormat="1" ht="30.75" customHeight="1" x14ac:dyDescent="0.3">
      <c r="A18" s="50">
        <v>1</v>
      </c>
      <c r="B18" s="8" t="s">
        <v>11</v>
      </c>
      <c r="C18" s="74">
        <v>75057.41</v>
      </c>
      <c r="D18" s="74">
        <v>373821.12000000011</v>
      </c>
      <c r="E18" s="74">
        <v>374968.63</v>
      </c>
      <c r="F18" s="74">
        <v>73909.98</v>
      </c>
    </row>
    <row r="19" spans="1:6" x14ac:dyDescent="0.3">
      <c r="A19" s="11">
        <v>2</v>
      </c>
      <c r="B19" s="10" t="s">
        <v>12</v>
      </c>
      <c r="C19" s="74">
        <v>29855.109999999997</v>
      </c>
      <c r="D19" s="74">
        <v>138485.88000000009</v>
      </c>
      <c r="E19" s="74">
        <v>139952.66999999998</v>
      </c>
      <c r="F19" s="74">
        <v>28388.29</v>
      </c>
    </row>
    <row r="20" spans="1:6" x14ac:dyDescent="0.3">
      <c r="A20" s="11">
        <v>3</v>
      </c>
      <c r="B20" s="10" t="s">
        <v>13</v>
      </c>
      <c r="C20" s="74">
        <v>52255.33</v>
      </c>
      <c r="D20" s="74">
        <v>262941.96000000014</v>
      </c>
      <c r="E20" s="74">
        <v>261864.54999999993</v>
      </c>
      <c r="F20" s="74">
        <v>53332.78</v>
      </c>
    </row>
    <row r="21" spans="1:6" x14ac:dyDescent="0.3">
      <c r="A21" s="11">
        <v>4</v>
      </c>
      <c r="B21" s="10" t="s">
        <v>14</v>
      </c>
      <c r="C21" s="74">
        <v>22202.53</v>
      </c>
      <c r="D21" s="74">
        <v>108616.32000000001</v>
      </c>
      <c r="E21" s="74">
        <v>108842.45</v>
      </c>
      <c r="F21" s="74">
        <v>21976.42</v>
      </c>
    </row>
    <row r="22" spans="1:6" x14ac:dyDescent="0.3">
      <c r="A22" s="11">
        <v>5</v>
      </c>
      <c r="B22" s="10" t="s">
        <v>15</v>
      </c>
      <c r="C22" s="74">
        <v>16391.669999999998</v>
      </c>
      <c r="D22" s="74">
        <v>89985.62</v>
      </c>
      <c r="E22" s="74">
        <v>81019.009999999995</v>
      </c>
      <c r="F22" s="74">
        <v>25358.26</v>
      </c>
    </row>
    <row r="23" spans="1:6" ht="28.8" x14ac:dyDescent="0.3">
      <c r="A23" s="11">
        <v>6</v>
      </c>
      <c r="B23" s="20" t="s">
        <v>16</v>
      </c>
      <c r="C23" s="74">
        <v>50087.14</v>
      </c>
      <c r="D23" s="74">
        <v>224473.80000000008</v>
      </c>
      <c r="E23" s="74">
        <v>226533.46000000002</v>
      </c>
      <c r="F23" s="74">
        <v>48027.45</v>
      </c>
    </row>
    <row r="24" spans="1:6" x14ac:dyDescent="0.3">
      <c r="A24" s="11">
        <v>7</v>
      </c>
      <c r="B24" s="10" t="s">
        <v>17</v>
      </c>
      <c r="C24" s="74">
        <v>11153.36</v>
      </c>
      <c r="D24" s="74">
        <v>63359.519999999997</v>
      </c>
      <c r="E24" s="74">
        <v>63192.960000000006</v>
      </c>
      <c r="F24" s="74">
        <v>11319.94</v>
      </c>
    </row>
    <row r="25" spans="1:6" s="14" customFormat="1" ht="28.8" x14ac:dyDescent="0.3">
      <c r="A25" s="12" t="s">
        <v>18</v>
      </c>
      <c r="B25" s="13" t="s">
        <v>19</v>
      </c>
      <c r="C25" s="73"/>
      <c r="D25" s="73"/>
      <c r="E25" s="73"/>
      <c r="F25" s="73"/>
    </row>
    <row r="26" spans="1:6" x14ac:dyDescent="0.3">
      <c r="A26" s="11" t="s">
        <v>20</v>
      </c>
      <c r="B26" s="10" t="s">
        <v>21</v>
      </c>
      <c r="C26" s="74">
        <v>0</v>
      </c>
      <c r="D26" s="74">
        <v>12219.340000000002</v>
      </c>
      <c r="E26" s="74">
        <v>10410.969999999999</v>
      </c>
      <c r="F26" s="74">
        <v>1808.38</v>
      </c>
    </row>
    <row r="27" spans="1:6" ht="28.2" customHeight="1" x14ac:dyDescent="0.3">
      <c r="A27" s="11" t="s">
        <v>22</v>
      </c>
      <c r="B27" s="15" t="s">
        <v>23</v>
      </c>
      <c r="C27" s="74">
        <v>0</v>
      </c>
      <c r="D27" s="74">
        <v>54081.9</v>
      </c>
      <c r="E27" s="74">
        <v>46551.55</v>
      </c>
      <c r="F27" s="74">
        <v>7530.37</v>
      </c>
    </row>
    <row r="30" spans="1:6" ht="21" customHeight="1" x14ac:dyDescent="0.3"/>
    <row r="31" spans="1:6" ht="46.5" customHeight="1" x14ac:dyDescent="0.3">
      <c r="A31" s="54" t="s">
        <v>24</v>
      </c>
      <c r="B31" s="54"/>
      <c r="C31" s="54"/>
      <c r="D31" s="54"/>
      <c r="E31" s="54"/>
      <c r="F31" s="54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73"/>
      <c r="D36" s="73"/>
      <c r="E36" s="73"/>
      <c r="F36" s="73"/>
    </row>
    <row r="37" spans="1:6" x14ac:dyDescent="0.3">
      <c r="A37" s="11">
        <v>1</v>
      </c>
      <c r="B37" s="10" t="s">
        <v>26</v>
      </c>
      <c r="C37" s="74">
        <v>8871.64</v>
      </c>
      <c r="D37" s="74">
        <v>1361.6000000000001</v>
      </c>
      <c r="E37" s="74">
        <v>7018.6699999999983</v>
      </c>
      <c r="F37" s="74">
        <v>3214.56</v>
      </c>
    </row>
    <row r="38" spans="1:6" x14ac:dyDescent="0.3">
      <c r="A38" s="3">
        <f>A37+1</f>
        <v>2</v>
      </c>
      <c r="B38" s="10" t="s">
        <v>27</v>
      </c>
      <c r="C38" s="74">
        <v>46245.130000000005</v>
      </c>
      <c r="D38" s="74">
        <v>0</v>
      </c>
      <c r="E38" s="74">
        <v>8481.91</v>
      </c>
      <c r="F38" s="74">
        <v>37763.21</v>
      </c>
    </row>
    <row r="39" spans="1:6" x14ac:dyDescent="0.3">
      <c r="A39" s="3">
        <f>A38+1</f>
        <v>3</v>
      </c>
      <c r="B39" s="10" t="s">
        <v>28</v>
      </c>
      <c r="C39" s="74">
        <v>345049.02</v>
      </c>
      <c r="D39" s="74">
        <v>1205079.44</v>
      </c>
      <c r="E39" s="74">
        <v>1183720.1199999999</v>
      </c>
      <c r="F39" s="74">
        <v>366408.36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54" t="s">
        <v>80</v>
      </c>
      <c r="B49" s="54"/>
      <c r="C49" s="54"/>
      <c r="D49" s="54"/>
      <c r="E49" s="54"/>
      <c r="F49" s="54"/>
    </row>
    <row r="50" spans="1:6" ht="40.049999999999997" customHeight="1" x14ac:dyDescent="0.3">
      <c r="A50" s="3" t="s">
        <v>29</v>
      </c>
      <c r="B50" s="3" t="s">
        <v>30</v>
      </c>
      <c r="C50" s="3" t="s">
        <v>31</v>
      </c>
      <c r="D50" s="3" t="s">
        <v>32</v>
      </c>
      <c r="E50" s="3" t="s">
        <v>33</v>
      </c>
      <c r="F50" s="7" t="s">
        <v>79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1">
        <v>1</v>
      </c>
      <c r="B52" s="22" t="s">
        <v>81</v>
      </c>
      <c r="C52" s="21">
        <v>-468045</v>
      </c>
      <c r="D52" s="23">
        <v>38975.1</v>
      </c>
      <c r="E52" s="23">
        <v>10153</v>
      </c>
      <c r="F52" s="23">
        <f>C52+D52-E52</f>
        <v>-439222.9</v>
      </c>
    </row>
    <row r="53" spans="1:6" x14ac:dyDescent="0.3">
      <c r="A53" s="24">
        <v>2</v>
      </c>
      <c r="B53" s="25" t="s">
        <v>34</v>
      </c>
      <c r="C53" s="24">
        <v>0</v>
      </c>
      <c r="D53" s="24">
        <v>0</v>
      </c>
      <c r="E53" s="24">
        <v>0</v>
      </c>
      <c r="F53" s="26">
        <f>C53+D53-E53</f>
        <v>0</v>
      </c>
    </row>
    <row r="54" spans="1:6" x14ac:dyDescent="0.3">
      <c r="A54" s="75"/>
      <c r="B54" s="76"/>
      <c r="C54" s="75"/>
      <c r="D54" s="75"/>
      <c r="E54" s="75"/>
      <c r="F54" s="77"/>
    </row>
    <row r="55" spans="1:6" x14ac:dyDescent="0.3">
      <c r="A55" s="75"/>
      <c r="B55" s="76"/>
      <c r="C55" s="75"/>
      <c r="D55" s="75"/>
      <c r="E55" s="75"/>
      <c r="F55" s="77"/>
    </row>
    <row r="56" spans="1:6" x14ac:dyDescent="0.3">
      <c r="A56" s="75"/>
      <c r="B56" s="76"/>
      <c r="C56" s="75"/>
      <c r="D56" s="75"/>
      <c r="E56" s="75"/>
      <c r="F56" s="77"/>
    </row>
    <row r="58" spans="1:6" ht="40.049999999999997" customHeight="1" x14ac:dyDescent="0.3">
      <c r="A58" s="54" t="s">
        <v>82</v>
      </c>
      <c r="B58" s="53"/>
      <c r="C58" s="53"/>
      <c r="D58" s="53"/>
      <c r="E58" s="53"/>
      <c r="F58" s="53"/>
    </row>
    <row r="59" spans="1:6" ht="40.049999999999997" customHeight="1" x14ac:dyDescent="0.3">
      <c r="A59" s="3" t="s">
        <v>29</v>
      </c>
      <c r="B59" s="27" t="s">
        <v>30</v>
      </c>
      <c r="C59" s="28" t="s">
        <v>35</v>
      </c>
      <c r="D59" s="28" t="s">
        <v>36</v>
      </c>
      <c r="E59" s="29" t="s">
        <v>37</v>
      </c>
      <c r="F59" s="30"/>
    </row>
    <row r="60" spans="1:6" x14ac:dyDescent="0.3">
      <c r="A60" s="3">
        <v>1</v>
      </c>
      <c r="B60" s="27">
        <v>2</v>
      </c>
      <c r="C60" s="24">
        <v>3</v>
      </c>
      <c r="D60" s="28">
        <v>4</v>
      </c>
      <c r="E60" s="29">
        <v>5</v>
      </c>
      <c r="F60" s="31"/>
    </row>
    <row r="61" spans="1:6" x14ac:dyDescent="0.3">
      <c r="A61" s="3">
        <v>1</v>
      </c>
      <c r="B61" s="32" t="s">
        <v>83</v>
      </c>
      <c r="C61" s="33"/>
      <c r="D61" s="28"/>
      <c r="E61" s="78">
        <v>10153.27</v>
      </c>
      <c r="F61" s="31"/>
    </row>
    <row r="62" spans="1:6" ht="21" x14ac:dyDescent="0.4">
      <c r="A62" s="35"/>
      <c r="B62" s="36" t="s">
        <v>38</v>
      </c>
      <c r="C62" s="37"/>
      <c r="D62" s="38"/>
      <c r="E62" s="79">
        <f>SUM(E61:E61)</f>
        <v>10153.27</v>
      </c>
      <c r="F62" s="39"/>
    </row>
    <row r="63" spans="1:6" ht="21" x14ac:dyDescent="0.4">
      <c r="A63" s="40"/>
      <c r="B63" s="41"/>
      <c r="C63" s="42"/>
      <c r="D63" s="42"/>
      <c r="E63" s="43"/>
    </row>
    <row r="64" spans="1:6" ht="21" x14ac:dyDescent="0.4">
      <c r="A64" s="40"/>
      <c r="B64" s="41"/>
      <c r="C64" s="42"/>
      <c r="D64" s="42"/>
      <c r="E64" s="43"/>
    </row>
    <row r="65" spans="1:6" ht="21" x14ac:dyDescent="0.4">
      <c r="A65" s="40"/>
      <c r="B65" s="41"/>
      <c r="C65" s="42"/>
      <c r="D65" s="42"/>
      <c r="E65" s="43"/>
    </row>
    <row r="66" spans="1:6" ht="18" x14ac:dyDescent="0.3">
      <c r="A66" s="54" t="s">
        <v>84</v>
      </c>
      <c r="B66" s="54"/>
      <c r="C66" s="54"/>
      <c r="D66" s="54"/>
      <c r="E66" s="54"/>
      <c r="F66" s="54"/>
    </row>
    <row r="68" spans="1:6" ht="28.8" x14ac:dyDescent="0.3">
      <c r="A68" s="3" t="s">
        <v>3</v>
      </c>
      <c r="B68" s="3" t="s">
        <v>39</v>
      </c>
      <c r="C68" s="3" t="s">
        <v>40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41</v>
      </c>
      <c r="C70" s="3">
        <v>105</v>
      </c>
    </row>
    <row r="71" spans="1:6" x14ac:dyDescent="0.3">
      <c r="A71" s="3" t="s">
        <v>42</v>
      </c>
      <c r="B71" s="10" t="s">
        <v>43</v>
      </c>
      <c r="C71" s="3">
        <v>2</v>
      </c>
    </row>
    <row r="72" spans="1:6" x14ac:dyDescent="0.3">
      <c r="A72" s="3" t="s">
        <v>44</v>
      </c>
      <c r="B72" s="10" t="s">
        <v>45</v>
      </c>
      <c r="C72" s="3">
        <v>101</v>
      </c>
    </row>
    <row r="73" spans="1:6" x14ac:dyDescent="0.3">
      <c r="A73" s="3">
        <v>2</v>
      </c>
      <c r="B73" s="45" t="s">
        <v>46</v>
      </c>
      <c r="C73" s="3">
        <v>2</v>
      </c>
    </row>
    <row r="74" spans="1:6" x14ac:dyDescent="0.3">
      <c r="A74" s="3">
        <v>3</v>
      </c>
      <c r="B74" s="8" t="s">
        <v>47</v>
      </c>
      <c r="C74" s="3">
        <v>0</v>
      </c>
    </row>
    <row r="75" spans="1:6" x14ac:dyDescent="0.3">
      <c r="A75" s="44"/>
      <c r="B75" s="46"/>
      <c r="C75" s="44"/>
    </row>
    <row r="76" spans="1:6" x14ac:dyDescent="0.3">
      <c r="A76" s="80"/>
      <c r="B76" s="81"/>
      <c r="C76" s="80"/>
    </row>
    <row r="77" spans="1:6" x14ac:dyDescent="0.3">
      <c r="A77" s="44"/>
      <c r="B77" s="46"/>
      <c r="C77" s="44"/>
    </row>
    <row r="79" spans="1:6" ht="25.2" customHeight="1" x14ac:dyDescent="0.3">
      <c r="A79" s="54" t="s">
        <v>85</v>
      </c>
      <c r="B79" s="54"/>
      <c r="C79" s="54"/>
      <c r="D79" s="54"/>
      <c r="E79" s="54"/>
      <c r="F79" s="54"/>
    </row>
    <row r="81" spans="1:6" ht="43.2" x14ac:dyDescent="0.3">
      <c r="A81" s="3" t="s">
        <v>29</v>
      </c>
      <c r="B81" s="3" t="s">
        <v>48</v>
      </c>
      <c r="C81" s="3" t="s">
        <v>49</v>
      </c>
      <c r="D81" s="3" t="s">
        <v>50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4"/>
      <c r="B83" s="44"/>
      <c r="C83" s="44"/>
      <c r="D83" s="44"/>
    </row>
    <row r="84" spans="1:6" x14ac:dyDescent="0.3">
      <c r="A84" s="80"/>
      <c r="B84" s="80"/>
      <c r="C84" s="80"/>
      <c r="D84" s="80"/>
    </row>
    <row r="85" spans="1:6" x14ac:dyDescent="0.3">
      <c r="A85" s="44"/>
      <c r="B85" s="44"/>
      <c r="C85" s="44"/>
      <c r="D85" s="44"/>
    </row>
    <row r="87" spans="1:6" ht="24.6" customHeight="1" x14ac:dyDescent="0.3">
      <c r="A87" s="54" t="s">
        <v>86</v>
      </c>
      <c r="B87" s="54"/>
      <c r="C87" s="54"/>
      <c r="D87" s="54"/>
      <c r="E87" s="54"/>
      <c r="F87" s="54"/>
    </row>
    <row r="89" spans="1:6" ht="28.8" x14ac:dyDescent="0.3">
      <c r="A89" s="3" t="s">
        <v>29</v>
      </c>
      <c r="B89" s="3" t="s">
        <v>30</v>
      </c>
      <c r="C89" s="3" t="s">
        <v>35</v>
      </c>
      <c r="D89" s="3" t="s">
        <v>36</v>
      </c>
      <c r="E89" s="3" t="s">
        <v>33</v>
      </c>
    </row>
    <row r="90" spans="1:6" x14ac:dyDescent="0.3">
      <c r="A90" s="21">
        <v>1</v>
      </c>
      <c r="B90" s="21">
        <v>2</v>
      </c>
      <c r="C90" s="21">
        <v>3</v>
      </c>
      <c r="D90" s="21">
        <v>4</v>
      </c>
      <c r="E90" s="21">
        <v>5</v>
      </c>
    </row>
    <row r="91" spans="1:6" x14ac:dyDescent="0.3">
      <c r="A91" s="24">
        <v>1</v>
      </c>
      <c r="B91" s="47"/>
      <c r="C91" s="48"/>
      <c r="D91" s="24"/>
      <c r="E91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1:F31"/>
    <mergeCell ref="A49:F49"/>
    <mergeCell ref="A58:F58"/>
    <mergeCell ref="A66:F66"/>
    <mergeCell ref="A79:F79"/>
    <mergeCell ref="A87:F87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13" sqref="A13:XFD13"/>
    </sheetView>
  </sheetViews>
  <sheetFormatPr defaultRowHeight="14.4" x14ac:dyDescent="0.3"/>
  <cols>
    <col min="1" max="1" width="8.88671875" style="55"/>
    <col min="2" max="2" width="12.109375" style="55" customWidth="1"/>
    <col min="3" max="3" width="8.88671875" style="55"/>
    <col min="4" max="4" width="15.33203125" style="55" customWidth="1"/>
    <col min="5" max="5" width="17" style="55" customWidth="1"/>
    <col min="6" max="6" width="12.88671875" style="55" customWidth="1"/>
    <col min="7" max="7" width="11.88671875" style="55" customWidth="1"/>
    <col min="8" max="8" width="8.88671875" style="55"/>
    <col min="9" max="9" width="18.21875" style="55" customWidth="1"/>
    <col min="10" max="16384" width="8.88671875" style="55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8.2" customHeight="1" x14ac:dyDescent="0.3">
      <c r="A3" s="54" t="s">
        <v>65</v>
      </c>
      <c r="B3" s="54"/>
      <c r="C3" s="54"/>
      <c r="D3" s="54"/>
      <c r="E3" s="54"/>
      <c r="F3" s="54"/>
      <c r="G3" s="54"/>
      <c r="H3" s="54"/>
      <c r="I3" s="54"/>
    </row>
    <row r="4" spans="1:9" ht="18" x14ac:dyDescent="0.3">
      <c r="A4" s="52"/>
      <c r="B4" s="52"/>
      <c r="C4" s="52"/>
      <c r="D4" s="52"/>
      <c r="E4" s="52"/>
      <c r="F4" s="52"/>
      <c r="G4" s="52"/>
      <c r="H4" s="52"/>
      <c r="I4" s="52"/>
    </row>
    <row r="5" spans="1:9" ht="88.2" customHeight="1" x14ac:dyDescent="0.3">
      <c r="A5" s="7" t="s">
        <v>51</v>
      </c>
      <c r="B5" s="7" t="s">
        <v>52</v>
      </c>
      <c r="C5" s="7" t="s">
        <v>53</v>
      </c>
      <c r="D5" s="7" t="s">
        <v>54</v>
      </c>
      <c r="E5" s="7" t="s">
        <v>55</v>
      </c>
      <c r="F5" s="7" t="s">
        <v>56</v>
      </c>
      <c r="G5" s="7" t="s">
        <v>57</v>
      </c>
      <c r="H5" s="7" t="s">
        <v>58</v>
      </c>
      <c r="I5" s="7" t="s">
        <v>59</v>
      </c>
    </row>
    <row r="6" spans="1:9" x14ac:dyDescent="0.3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</row>
    <row r="7" spans="1:9" ht="60.6" customHeight="1" x14ac:dyDescent="0.3">
      <c r="A7" s="34">
        <v>1</v>
      </c>
      <c r="B7" s="57" t="s">
        <v>67</v>
      </c>
      <c r="C7" s="34" t="s">
        <v>68</v>
      </c>
      <c r="D7" s="34" t="s">
        <v>69</v>
      </c>
      <c r="E7" s="34" t="s">
        <v>70</v>
      </c>
      <c r="F7" s="58">
        <v>321</v>
      </c>
      <c r="G7" s="34" t="s">
        <v>71</v>
      </c>
      <c r="H7" s="34">
        <v>100</v>
      </c>
      <c r="I7" s="34" t="s">
        <v>72</v>
      </c>
    </row>
    <row r="8" spans="1:9" ht="43.2" x14ac:dyDescent="0.3">
      <c r="A8" s="34">
        <v>2</v>
      </c>
      <c r="B8" s="57" t="s">
        <v>73</v>
      </c>
      <c r="C8" s="34" t="s">
        <v>74</v>
      </c>
      <c r="D8" s="63" t="s">
        <v>75</v>
      </c>
      <c r="E8" s="67">
        <v>42826</v>
      </c>
      <c r="F8" s="64" t="s">
        <v>76</v>
      </c>
      <c r="G8" s="64" t="s">
        <v>77</v>
      </c>
      <c r="H8" s="64">
        <v>8.7647058823529527</v>
      </c>
      <c r="I8" s="65" t="s">
        <v>72</v>
      </c>
    </row>
    <row r="9" spans="1:9" ht="43.2" x14ac:dyDescent="0.3">
      <c r="A9" s="34">
        <v>3</v>
      </c>
      <c r="B9" s="57" t="s">
        <v>73</v>
      </c>
      <c r="C9" s="34" t="s">
        <v>74</v>
      </c>
      <c r="D9" s="63" t="s">
        <v>75</v>
      </c>
      <c r="E9" s="67">
        <v>42856</v>
      </c>
      <c r="F9" s="64" t="s">
        <v>76</v>
      </c>
      <c r="G9" s="64" t="s">
        <v>77</v>
      </c>
      <c r="H9" s="64">
        <v>28.523529411764688</v>
      </c>
      <c r="I9" s="65" t="s">
        <v>72</v>
      </c>
    </row>
    <row r="10" spans="1:9" ht="43.2" x14ac:dyDescent="0.3">
      <c r="A10" s="59">
        <v>4</v>
      </c>
      <c r="B10" s="34" t="s">
        <v>73</v>
      </c>
      <c r="C10" s="34" t="s">
        <v>74</v>
      </c>
      <c r="D10" s="63" t="s">
        <v>75</v>
      </c>
      <c r="E10" s="67">
        <v>42887</v>
      </c>
      <c r="F10" s="64" t="s">
        <v>76</v>
      </c>
      <c r="G10" s="64" t="s">
        <v>77</v>
      </c>
      <c r="H10" s="64">
        <v>39.529411764705877</v>
      </c>
      <c r="I10" s="65" t="s">
        <v>72</v>
      </c>
    </row>
    <row r="11" spans="1:9" ht="43.2" x14ac:dyDescent="0.3">
      <c r="A11" s="66">
        <v>5</v>
      </c>
      <c r="B11" s="64" t="s">
        <v>73</v>
      </c>
      <c r="C11" s="64" t="s">
        <v>74</v>
      </c>
      <c r="D11" s="64" t="s">
        <v>75</v>
      </c>
      <c r="E11" s="67">
        <v>42917</v>
      </c>
      <c r="F11" s="64" t="s">
        <v>76</v>
      </c>
      <c r="G11" s="64" t="s">
        <v>77</v>
      </c>
      <c r="H11" s="64">
        <v>33.82352941176471</v>
      </c>
      <c r="I11" s="65" t="s">
        <v>72</v>
      </c>
    </row>
    <row r="12" spans="1:9" x14ac:dyDescent="0.3">
      <c r="A12" s="61"/>
      <c r="B12" s="62"/>
      <c r="C12" s="62"/>
      <c r="D12" s="62"/>
      <c r="E12" s="62"/>
      <c r="F12" s="62"/>
      <c r="G12" s="62"/>
      <c r="H12" s="62"/>
      <c r="I12" s="62"/>
    </row>
    <row r="13" spans="1:9" x14ac:dyDescent="0.3">
      <c r="A13" s="61"/>
      <c r="B13" s="62"/>
      <c r="C13" s="62"/>
      <c r="D13" s="62"/>
      <c r="E13" s="62"/>
      <c r="F13" s="62"/>
      <c r="G13" s="62"/>
      <c r="H13" s="62"/>
      <c r="I13" s="62"/>
    </row>
    <row r="14" spans="1:9" x14ac:dyDescent="0.3">
      <c r="A14" s="61"/>
      <c r="B14" s="62"/>
      <c r="C14" s="62"/>
      <c r="D14" s="62"/>
      <c r="E14" s="62"/>
      <c r="F14" s="62"/>
      <c r="G14" s="62"/>
      <c r="H14" s="62"/>
      <c r="I14" s="62"/>
    </row>
    <row r="15" spans="1:9" x14ac:dyDescent="0.3">
      <c r="A15" s="9"/>
      <c r="B15" s="9"/>
      <c r="C15" s="9"/>
      <c r="D15" s="9"/>
      <c r="E15" s="9"/>
      <c r="F15" s="9"/>
      <c r="G15" s="9"/>
      <c r="H15" s="9"/>
      <c r="I15" s="9"/>
    </row>
    <row r="16" spans="1:9" ht="27" customHeight="1" x14ac:dyDescent="0.3">
      <c r="A16" s="54" t="s">
        <v>66</v>
      </c>
      <c r="B16" s="54"/>
      <c r="C16" s="54"/>
      <c r="D16" s="54"/>
      <c r="E16" s="54"/>
      <c r="F16" s="54"/>
      <c r="G16" s="54"/>
      <c r="H16" s="54"/>
      <c r="I16" s="54"/>
    </row>
    <row r="17" spans="1:9" ht="18" x14ac:dyDescent="0.3">
      <c r="A17" s="52"/>
      <c r="B17" s="52"/>
      <c r="C17" s="52"/>
      <c r="D17" s="52"/>
      <c r="E17" s="52"/>
      <c r="F17" s="52"/>
      <c r="G17" s="52"/>
      <c r="H17" s="52"/>
      <c r="I17" s="52"/>
    </row>
    <row r="18" spans="1:9" ht="43.2" x14ac:dyDescent="0.3">
      <c r="A18" s="7" t="s">
        <v>51</v>
      </c>
      <c r="B18" s="7" t="s">
        <v>60</v>
      </c>
      <c r="C18" s="7" t="s">
        <v>61</v>
      </c>
      <c r="D18" s="9"/>
      <c r="E18" s="9"/>
      <c r="F18" s="9"/>
      <c r="G18" s="9"/>
      <c r="H18" s="9"/>
      <c r="I18" s="9"/>
    </row>
    <row r="19" spans="1:9" x14ac:dyDescent="0.3">
      <c r="A19" s="51">
        <v>1</v>
      </c>
      <c r="B19" s="51">
        <v>2</v>
      </c>
      <c r="C19" s="51">
        <v>3</v>
      </c>
      <c r="D19" s="49"/>
      <c r="E19" s="49"/>
      <c r="F19" s="49"/>
      <c r="G19" s="49"/>
      <c r="H19" s="49"/>
      <c r="I19" s="49"/>
    </row>
    <row r="20" spans="1:9" x14ac:dyDescent="0.3">
      <c r="A20" s="60">
        <v>1</v>
      </c>
      <c r="B20" s="60" t="s">
        <v>62</v>
      </c>
      <c r="C20" s="60">
        <v>18398.18</v>
      </c>
      <c r="D20" s="9"/>
      <c r="E20" s="9"/>
      <c r="F20" s="9"/>
      <c r="G20" s="9"/>
      <c r="H20" s="9"/>
      <c r="I20" s="9"/>
    </row>
    <row r="21" spans="1:9" x14ac:dyDescent="0.3">
      <c r="A21" s="60">
        <v>2</v>
      </c>
      <c r="B21" s="60" t="s">
        <v>63</v>
      </c>
      <c r="C21" s="60">
        <v>46915.56</v>
      </c>
      <c r="D21" s="9"/>
      <c r="E21" s="9"/>
      <c r="F21" s="9"/>
      <c r="G21" s="9"/>
      <c r="H21" s="9"/>
      <c r="I21" s="9"/>
    </row>
    <row r="22" spans="1:9" x14ac:dyDescent="0.3">
      <c r="A22" s="60">
        <v>3</v>
      </c>
      <c r="B22" s="60" t="s">
        <v>64</v>
      </c>
      <c r="C22" s="60">
        <v>284128.31</v>
      </c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</sheetData>
  <mergeCells count="2">
    <mergeCell ref="A3:I3"/>
    <mergeCell ref="A16:I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2018-03-23T03:59:38Z</cp:lastPrinted>
  <dcterms:created xsi:type="dcterms:W3CDTF">2018-01-26T08:16:56Z</dcterms:created>
  <dcterms:modified xsi:type="dcterms:W3CDTF">2018-03-23T04:00:17Z</dcterms:modified>
</cp:coreProperties>
</file>